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BC771789-1161-4948-9792-38877117FB69}" xr6:coauthVersionLast="45" xr6:coauthVersionMax="45" xr10:uidLastSave="{00000000-0000-0000-0000-000000000000}"/>
  <bookViews>
    <workbookView xWindow="1860" yWindow="0" windowWidth="15525" windowHeight="10920" xr2:uid="{00000000-000D-0000-FFFF-FFFF00000000}"/>
  </bookViews>
  <sheets>
    <sheet name="Электр." sheetId="1" r:id="rId1"/>
    <sheet name="Мех.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2" l="1"/>
  <c r="J23" i="2"/>
  <c r="R39" i="1" l="1"/>
  <c r="R40" i="1"/>
  <c r="R41" i="1"/>
  <c r="R42" i="1"/>
  <c r="R43" i="1"/>
  <c r="R44" i="1"/>
  <c r="R45" i="1"/>
  <c r="R46" i="1"/>
  <c r="R47" i="1"/>
  <c r="R48" i="1"/>
  <c r="R49" i="1"/>
  <c r="R50" i="1"/>
  <c r="R51" i="1"/>
  <c r="R38" i="1"/>
  <c r="J48" i="1"/>
  <c r="J49" i="1"/>
  <c r="J50" i="1"/>
  <c r="J51" i="1"/>
  <c r="J39" i="1"/>
  <c r="J40" i="1"/>
  <c r="J41" i="1"/>
  <c r="J42" i="1"/>
  <c r="J43" i="1"/>
  <c r="J44" i="1"/>
  <c r="J45" i="1"/>
  <c r="J46" i="1"/>
  <c r="J47" i="1"/>
  <c r="J38" i="1"/>
  <c r="R52" i="1" l="1"/>
  <c r="J37" i="2"/>
  <c r="J38" i="2"/>
  <c r="J39" i="2"/>
  <c r="J40" i="2"/>
  <c r="J41" i="2"/>
  <c r="J42" i="2"/>
  <c r="J43" i="2"/>
  <c r="J44" i="2"/>
  <c r="J45" i="2"/>
  <c r="J46" i="2"/>
  <c r="J47" i="2"/>
  <c r="J48" i="2"/>
  <c r="R43" i="2"/>
  <c r="R44" i="2"/>
  <c r="R45" i="2"/>
  <c r="R46" i="2"/>
  <c r="R47" i="2"/>
  <c r="Q49" i="2" l="1"/>
  <c r="I49" i="2"/>
  <c r="I52" i="1" l="1"/>
  <c r="Q52" i="1"/>
  <c r="F52" i="1"/>
  <c r="J26" i="2" l="1"/>
  <c r="J27" i="2"/>
  <c r="J28" i="2"/>
  <c r="R25" i="2"/>
  <c r="J11" i="2"/>
  <c r="R18" i="1"/>
  <c r="R19" i="1"/>
  <c r="R20" i="1"/>
  <c r="R21" i="1"/>
  <c r="R22" i="1"/>
  <c r="R23" i="1"/>
  <c r="R24" i="1"/>
  <c r="R25" i="1"/>
  <c r="R26" i="1"/>
  <c r="R29" i="1"/>
  <c r="R30" i="1"/>
  <c r="R32" i="1"/>
  <c r="R16" i="1"/>
  <c r="J18" i="1"/>
  <c r="J19" i="1"/>
  <c r="J20" i="1"/>
  <c r="J21" i="1"/>
  <c r="J22" i="1"/>
  <c r="J23" i="1"/>
  <c r="J24" i="1"/>
  <c r="J27" i="1"/>
  <c r="J28" i="1"/>
  <c r="J30" i="1"/>
  <c r="J31" i="1"/>
  <c r="J32" i="1"/>
  <c r="J16" i="1"/>
  <c r="R33" i="1" l="1"/>
  <c r="J33" i="1"/>
  <c r="R69" i="1"/>
  <c r="R68" i="1"/>
  <c r="R67" i="1"/>
  <c r="R66" i="1"/>
  <c r="R65" i="1"/>
  <c r="R64" i="1"/>
  <c r="R63" i="1"/>
  <c r="R62" i="1"/>
  <c r="J73" i="1"/>
  <c r="J72" i="1"/>
  <c r="C33" i="1"/>
  <c r="H85" i="2"/>
  <c r="G85" i="2"/>
  <c r="F85" i="2"/>
  <c r="E85" i="2"/>
  <c r="D85" i="2"/>
  <c r="C85" i="2"/>
  <c r="J84" i="2"/>
  <c r="J83" i="2"/>
  <c r="J82" i="2"/>
  <c r="J81" i="2"/>
  <c r="J80" i="2"/>
  <c r="J79" i="2"/>
  <c r="J78" i="2"/>
  <c r="J77" i="2"/>
  <c r="J76" i="2"/>
  <c r="Q71" i="2"/>
  <c r="P71" i="2"/>
  <c r="O71" i="2"/>
  <c r="N71" i="2"/>
  <c r="M71" i="2"/>
  <c r="I71" i="2"/>
  <c r="H71" i="2"/>
  <c r="G71" i="2"/>
  <c r="F71" i="2"/>
  <c r="E71" i="2"/>
  <c r="D71" i="2"/>
  <c r="C71" i="2"/>
  <c r="R70" i="2"/>
  <c r="J70" i="2"/>
  <c r="J69" i="2"/>
  <c r="R68" i="2"/>
  <c r="J68" i="2"/>
  <c r="J67" i="2"/>
  <c r="R66" i="2"/>
  <c r="J66" i="2"/>
  <c r="R65" i="2"/>
  <c r="J65" i="2"/>
  <c r="R64" i="2"/>
  <c r="J64" i="2"/>
  <c r="R63" i="2"/>
  <c r="J63" i="2"/>
  <c r="R62" i="2"/>
  <c r="J62" i="2"/>
  <c r="R61" i="2"/>
  <c r="J61" i="2"/>
  <c r="R60" i="2"/>
  <c r="J60" i="2"/>
  <c r="R59" i="2"/>
  <c r="J59" i="2"/>
  <c r="R58" i="2"/>
  <c r="J58" i="2"/>
  <c r="R57" i="2"/>
  <c r="J57" i="2"/>
  <c r="P49" i="2"/>
  <c r="O49" i="2"/>
  <c r="N49" i="2"/>
  <c r="M49" i="2"/>
  <c r="H49" i="2"/>
  <c r="G49" i="2"/>
  <c r="F49" i="2"/>
  <c r="E49" i="2"/>
  <c r="D49" i="2"/>
  <c r="C49" i="2"/>
  <c r="R48" i="2"/>
  <c r="R42" i="2"/>
  <c r="R41" i="2"/>
  <c r="R40" i="2"/>
  <c r="R39" i="2"/>
  <c r="R38" i="2"/>
  <c r="R37" i="2"/>
  <c r="R36" i="2"/>
  <c r="J36" i="2"/>
  <c r="P31" i="2"/>
  <c r="O31" i="2"/>
  <c r="N31" i="2"/>
  <c r="I31" i="2"/>
  <c r="H31" i="2"/>
  <c r="G31" i="2"/>
  <c r="F31" i="2"/>
  <c r="D31" i="2"/>
  <c r="C31" i="2"/>
  <c r="R30" i="2"/>
  <c r="J30" i="2"/>
  <c r="R29" i="2"/>
  <c r="R24" i="2"/>
  <c r="R23" i="2"/>
  <c r="R22" i="2"/>
  <c r="R21" i="2"/>
  <c r="J21" i="2"/>
  <c r="R20" i="2"/>
  <c r="J20" i="2"/>
  <c r="R19" i="2"/>
  <c r="J19" i="2"/>
  <c r="R18" i="2"/>
  <c r="J18" i="2"/>
  <c r="J17" i="2"/>
  <c r="R16" i="2"/>
  <c r="J16" i="2"/>
  <c r="I12" i="2"/>
  <c r="H12" i="2"/>
  <c r="G12" i="2"/>
  <c r="F12" i="2"/>
  <c r="E12" i="2"/>
  <c r="D12" i="2"/>
  <c r="C12" i="2"/>
  <c r="J10" i="2"/>
  <c r="J9" i="2"/>
  <c r="J7" i="2"/>
  <c r="R61" i="1"/>
  <c r="R60" i="1"/>
  <c r="R59" i="1"/>
  <c r="J74" i="1"/>
  <c r="J71" i="1"/>
  <c r="D75" i="1"/>
  <c r="P75" i="1"/>
  <c r="O75" i="1"/>
  <c r="N75" i="1"/>
  <c r="M75" i="1"/>
  <c r="H75" i="1"/>
  <c r="G75" i="1"/>
  <c r="F75" i="1"/>
  <c r="E75" i="1"/>
  <c r="C75" i="1"/>
  <c r="H89" i="1"/>
  <c r="G89" i="1"/>
  <c r="F89" i="1"/>
  <c r="E89" i="1"/>
  <c r="D89" i="1"/>
  <c r="C89" i="1"/>
  <c r="J88" i="1"/>
  <c r="J87" i="1"/>
  <c r="J86" i="1"/>
  <c r="J85" i="1"/>
  <c r="J84" i="1"/>
  <c r="J83" i="1"/>
  <c r="J82" i="1"/>
  <c r="J81" i="1"/>
  <c r="J80" i="1"/>
  <c r="Q75" i="1"/>
  <c r="I75" i="1"/>
  <c r="J70" i="1"/>
  <c r="J69" i="1"/>
  <c r="J68" i="1"/>
  <c r="J67" i="1"/>
  <c r="J66" i="1"/>
  <c r="J65" i="1"/>
  <c r="J64" i="1"/>
  <c r="J63" i="1"/>
  <c r="J62" i="1"/>
  <c r="J61" i="1"/>
  <c r="J60" i="1"/>
  <c r="J59" i="1"/>
  <c r="P52" i="1"/>
  <c r="O52" i="1"/>
  <c r="N52" i="1"/>
  <c r="M52" i="1"/>
  <c r="H52" i="1"/>
  <c r="G52" i="1"/>
  <c r="E52" i="1"/>
  <c r="D52" i="1"/>
  <c r="C52" i="1"/>
  <c r="P33" i="1"/>
  <c r="O33" i="1"/>
  <c r="N33" i="1"/>
  <c r="I33" i="1"/>
  <c r="H33" i="1"/>
  <c r="G33" i="1"/>
  <c r="F33" i="1"/>
  <c r="D33" i="1"/>
  <c r="I11" i="1"/>
  <c r="H11" i="1"/>
  <c r="G11" i="1"/>
  <c r="F11" i="1"/>
  <c r="D11" i="1"/>
  <c r="C11" i="1"/>
  <c r="J11" i="1" l="1"/>
  <c r="R31" i="2"/>
  <c r="R75" i="1"/>
  <c r="J49" i="2"/>
  <c r="J71" i="2"/>
  <c r="J85" i="2"/>
  <c r="J31" i="2"/>
  <c r="R49" i="2"/>
  <c r="R71" i="2"/>
  <c r="J12" i="2"/>
  <c r="J89" i="1"/>
  <c r="J75" i="1"/>
  <c r="J52" i="1"/>
</calcChain>
</file>

<file path=xl/sharedStrings.xml><?xml version="1.0" encoding="utf-8"?>
<sst xmlns="http://schemas.openxmlformats.org/spreadsheetml/2006/main" count="463" uniqueCount="128">
  <si>
    <t>УЧЕБНЫЙ ПЛАН</t>
  </si>
  <si>
    <t>Специальность 2-74 06 01</t>
  </si>
  <si>
    <t>Техническое обеспечение процессов сельскохозяйственного производства (по направлениям)</t>
  </si>
  <si>
    <t>№ п/п</t>
  </si>
  <si>
    <t>Наименование дисциплины</t>
  </si>
  <si>
    <t>Часы</t>
  </si>
  <si>
    <t>Установочные занятия</t>
  </si>
  <si>
    <t>дневное</t>
  </si>
  <si>
    <t>ОЗО</t>
  </si>
  <si>
    <t>ОЗ</t>
  </si>
  <si>
    <t>ЛПЗ</t>
  </si>
  <si>
    <t>КП</t>
  </si>
  <si>
    <t>№ КР</t>
  </si>
  <si>
    <t>всего</t>
  </si>
  <si>
    <t>форма контроля результатов учебной деятельности</t>
  </si>
  <si>
    <t>Основы теплотехники и гидравлики</t>
  </si>
  <si>
    <t>Всего</t>
  </si>
  <si>
    <t>1 курс</t>
  </si>
  <si>
    <t xml:space="preserve">Всего на семестр </t>
  </si>
  <si>
    <t>ОКР</t>
  </si>
  <si>
    <t>Экзамен</t>
  </si>
  <si>
    <t xml:space="preserve">1 семестр </t>
  </si>
  <si>
    <t xml:space="preserve">2 семестр </t>
  </si>
  <si>
    <t>Срок получения образования в заочной форме на основе общего среднего образования: 3 года и 6 месяцев</t>
  </si>
  <si>
    <t xml:space="preserve">3 семестр </t>
  </si>
  <si>
    <t xml:space="preserve">4 семестр </t>
  </si>
  <si>
    <t xml:space="preserve">5 семестр </t>
  </si>
  <si>
    <t xml:space="preserve">6семестр </t>
  </si>
  <si>
    <t xml:space="preserve">7 семестр </t>
  </si>
  <si>
    <t>Охрана труда</t>
  </si>
  <si>
    <t>Сельскохозяйственные машины</t>
  </si>
  <si>
    <t>Экономика организации</t>
  </si>
  <si>
    <t>Основы права</t>
  </si>
  <si>
    <t>Основы управления ТС и безоп.дв-я</t>
  </si>
  <si>
    <t>Техническое обслуживание с/х техники</t>
  </si>
  <si>
    <t>Правила дорожного движения</t>
  </si>
  <si>
    <t>Первая мед.помощь постр.при ДТП</t>
  </si>
  <si>
    <t>Правовые основы дорожного дв-я</t>
  </si>
  <si>
    <t>Основы менеджмента</t>
  </si>
  <si>
    <t>Ремонт машин</t>
  </si>
  <si>
    <t>Организация и план-е производства</t>
  </si>
  <si>
    <t>Эксплуат.электрооб-я и агрегатов</t>
  </si>
  <si>
    <t>Информационные технологии</t>
  </si>
  <si>
    <t>2 курс</t>
  </si>
  <si>
    <t>3 курс</t>
  </si>
  <si>
    <t>4 курс</t>
  </si>
  <si>
    <t>Белорусский язык (проф. лексика)</t>
  </si>
  <si>
    <t>Иностранный язык (проф.лексика)</t>
  </si>
  <si>
    <t>Техническое обеспеч-е пр-ссов жив-ва</t>
  </si>
  <si>
    <t>Произв.эксплуатация МТП</t>
  </si>
  <si>
    <t>Производств.эксплуатация  МТП</t>
  </si>
  <si>
    <t>Диф.зачет</t>
  </si>
  <si>
    <t>Преддипломная практика</t>
  </si>
  <si>
    <t>Государственный экзамен по специальности</t>
  </si>
  <si>
    <t>Орг-ция экспл-ции электрооб-я СХП</t>
  </si>
  <si>
    <t>Электросбережение</t>
  </si>
  <si>
    <t>Белорусский язык (проф.лексика)</t>
  </si>
  <si>
    <t>Автоматицация технол.процессов</t>
  </si>
  <si>
    <t>Электробезопасность</t>
  </si>
  <si>
    <t>Специальность 2-74 06 31</t>
  </si>
  <si>
    <t>Энергетическое обеспечение сельскохозяйственного производства (электроэнергетика)</t>
  </si>
  <si>
    <t>Основы инженерной графики</t>
  </si>
  <si>
    <t>Основы технической механики</t>
  </si>
  <si>
    <t>Электротехнические материалы</t>
  </si>
  <si>
    <t>Теоретические основы электротехники</t>
  </si>
  <si>
    <t>Электрические измерения</t>
  </si>
  <si>
    <t>Технология электромонтажных работ</t>
  </si>
  <si>
    <t>Электрические машины</t>
  </si>
  <si>
    <t>Основы автоматики</t>
  </si>
  <si>
    <t>Экспл-ция и ремонт электрооборуд-я и с/х агрегатов</t>
  </si>
  <si>
    <t>Электрооборудование СХП</t>
  </si>
  <si>
    <t xml:space="preserve">Электроснабжение СХП </t>
  </si>
  <si>
    <t>Автоматизация технологических пр-сов</t>
  </si>
  <si>
    <t>Орг-ция экспл.эл.оборуд-я с/х пр-ва</t>
  </si>
  <si>
    <t>Устр-во и экспл-ция авт. категории  "В"</t>
  </si>
  <si>
    <t>Первая помощь пострадавшим при ДТП</t>
  </si>
  <si>
    <t>Правовые основы дорожного движения</t>
  </si>
  <si>
    <t>Основы социально-гуманитарных наук</t>
  </si>
  <si>
    <t xml:space="preserve">6 семестр </t>
  </si>
  <si>
    <t>Основы социально-гуманит.наук</t>
  </si>
  <si>
    <t>Специальность 5-04 0812-01</t>
  </si>
  <si>
    <t>Техническое обслуживание и ремонт сельскохозяйственной техники</t>
  </si>
  <si>
    <t>Уст./ГК</t>
  </si>
  <si>
    <t>02.05.2024 - 31.05.2024</t>
  </si>
  <si>
    <t>0/2</t>
  </si>
  <si>
    <t>2/0</t>
  </si>
  <si>
    <t>Специальность 5-04 0812-03</t>
  </si>
  <si>
    <t>Эксплуатация энергетического оборудования в сельском хозяйстве</t>
  </si>
  <si>
    <t>Защита населения и территорий от чрезвычайных ситуаций</t>
  </si>
  <si>
    <t>Охрана окружающей среды и энергосбережение</t>
  </si>
  <si>
    <t>История белорусской государственности</t>
  </si>
  <si>
    <t>4/0</t>
  </si>
  <si>
    <t>Основы электроники и микропроцессорной техники</t>
  </si>
  <si>
    <t>Основы растениеводства и животноводства</t>
  </si>
  <si>
    <t>Техническое обеспечение производства и переработки сельскохозяйственной продукции</t>
  </si>
  <si>
    <t>Электротехника с основами электроники</t>
  </si>
  <si>
    <t>Материаловедение и технология материалов</t>
  </si>
  <si>
    <t>Инженерная графика</t>
  </si>
  <si>
    <t>Техническая механика</t>
  </si>
  <si>
    <t>Белорусский язык (профессиональная лесика)</t>
  </si>
  <si>
    <t xml:space="preserve">Охрана окружающей среды и энергосбережение </t>
  </si>
  <si>
    <t>Нормирование точности и технические измерения</t>
  </si>
  <si>
    <t>Устройство и эксплуатация автомобилей</t>
  </si>
  <si>
    <t>Устройство тракторов</t>
  </si>
  <si>
    <t>Основы сельскохозяйственного производства</t>
  </si>
  <si>
    <t>Автомобильные эксплуатационные материалы</t>
  </si>
  <si>
    <t>История белорусской государствености</t>
  </si>
  <si>
    <t>Основы экономики и предпринимательской деятельности</t>
  </si>
  <si>
    <t>Эксплуатация электрооборудования и средств автоматизации</t>
  </si>
  <si>
    <t>Светотехника</t>
  </si>
  <si>
    <t>Основы электропривода</t>
  </si>
  <si>
    <t>Основы экономики организации и предпринимательской деятельности</t>
  </si>
  <si>
    <t>Техническое обслуживание сельскохозяйственной техники</t>
  </si>
  <si>
    <t xml:space="preserve">Основы права </t>
  </si>
  <si>
    <t>Инространный язык (проф.лексика)</t>
  </si>
  <si>
    <t>Защита населения и территорий от ЧС</t>
  </si>
  <si>
    <t>Устройство сельскохозяйственных машин</t>
  </si>
  <si>
    <t>Основы управления транспортным средством и безопасность движения</t>
  </si>
  <si>
    <t>12.05.2025 - 07.06.2025</t>
  </si>
  <si>
    <t>6/6</t>
  </si>
  <si>
    <t>Деловые коммуникации</t>
  </si>
  <si>
    <t>Электронагревательные установки</t>
  </si>
  <si>
    <t>Техническое обеспечение производства и переработкт сельскохозяйственной продукции</t>
  </si>
  <si>
    <t>6/4</t>
  </si>
  <si>
    <t>16.06.2024 - 30.06.2024</t>
  </si>
  <si>
    <t>16.06.2025 - 30.06.2025</t>
  </si>
  <si>
    <t>Устройство колесных тракторов, самоходных машин</t>
  </si>
  <si>
    <t>Стандартизация и качество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</si>
</sst>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/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9"/>
  <sheetViews>
    <sheetView tabSelected="1" topLeftCell="A34" zoomScale="80" zoomScaleNormal="80" workbookViewId="0">
      <selection activeCell="C51" sqref="C50:C51"/>
    </sheetView>
  </sheetViews>
  <sheetFormatPr defaultRowHeight="15" x14ac:dyDescent="0.25"/>
  <cols>
    <col min="1" max="1" width="6" style="1" customWidth="1"/>
    <col min="2" max="2" width="39.7109375" style="1" customWidth="1"/>
    <col min="3" max="3" width="9.140625" style="1"/>
    <col min="4" max="4" width="7.28515625" style="1" customWidth="1"/>
    <col min="5" max="5" width="8.7109375" style="1" customWidth="1"/>
    <col min="6" max="10" width="5.85546875" style="1" customWidth="1"/>
    <col min="11" max="11" width="16" style="1" customWidth="1"/>
    <col min="12" max="12" width="9.140625" style="1"/>
    <col min="13" max="13" width="9.140625" style="1" customWidth="1"/>
    <col min="14" max="16" width="6.7109375" style="1" customWidth="1"/>
    <col min="17" max="17" width="10" style="1" customWidth="1"/>
    <col min="18" max="18" width="6.7109375" style="1" customWidth="1"/>
    <col min="19" max="19" width="16.5703125" style="1" customWidth="1"/>
    <col min="20" max="16384" width="9.140625" style="1"/>
  </cols>
  <sheetData>
    <row r="1" spans="1:19" ht="22.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3" spans="1:19" ht="37.5" customHeight="1" x14ac:dyDescent="0.3">
      <c r="A3" s="33" t="s">
        <v>86</v>
      </c>
      <c r="B3" s="33"/>
      <c r="C3" s="58" t="s">
        <v>87</v>
      </c>
      <c r="D3" s="58"/>
      <c r="E3" s="58"/>
      <c r="F3" s="58"/>
      <c r="G3" s="58"/>
      <c r="H3" s="58"/>
      <c r="I3" s="58"/>
      <c r="J3" s="58"/>
      <c r="L3" s="60" t="s">
        <v>23</v>
      </c>
      <c r="M3" s="60"/>
      <c r="N3" s="60"/>
      <c r="O3" s="60"/>
      <c r="P3" s="60"/>
      <c r="Q3" s="60"/>
      <c r="R3" s="60"/>
      <c r="S3" s="60"/>
    </row>
    <row r="4" spans="1:19" ht="23.25" x14ac:dyDescent="0.35">
      <c r="B4" s="16" t="s">
        <v>17</v>
      </c>
    </row>
    <row r="5" spans="1:19" x14ac:dyDescent="0.25">
      <c r="A5" s="51" t="s">
        <v>3</v>
      </c>
      <c r="B5" s="51" t="s">
        <v>4</v>
      </c>
      <c r="C5" s="51" t="s">
        <v>5</v>
      </c>
      <c r="D5" s="51"/>
      <c r="E5" s="51" t="s">
        <v>6</v>
      </c>
      <c r="F5" s="51"/>
      <c r="G5" s="51"/>
      <c r="H5" s="51"/>
      <c r="I5" s="51"/>
      <c r="J5" s="51"/>
      <c r="K5" s="51"/>
    </row>
    <row r="6" spans="1:19" ht="60" x14ac:dyDescent="0.25">
      <c r="A6" s="51"/>
      <c r="B6" s="51"/>
      <c r="C6" s="2" t="s">
        <v>7</v>
      </c>
      <c r="D6" s="2" t="s">
        <v>8</v>
      </c>
      <c r="E6" s="23" t="s">
        <v>82</v>
      </c>
      <c r="F6" s="26" t="s">
        <v>9</v>
      </c>
      <c r="G6" s="2" t="s">
        <v>10</v>
      </c>
      <c r="H6" s="26" t="s">
        <v>11</v>
      </c>
      <c r="I6" s="26" t="s">
        <v>12</v>
      </c>
      <c r="J6" s="26" t="s">
        <v>13</v>
      </c>
      <c r="K6" s="3" t="s">
        <v>14</v>
      </c>
    </row>
    <row r="7" spans="1:19" ht="18.75" customHeight="1" x14ac:dyDescent="0.25">
      <c r="A7" s="6">
        <v>1</v>
      </c>
      <c r="B7" s="47" t="s">
        <v>106</v>
      </c>
      <c r="C7" s="27">
        <v>54</v>
      </c>
      <c r="D7" s="27">
        <v>8</v>
      </c>
      <c r="E7" s="27" t="s">
        <v>85</v>
      </c>
      <c r="F7" s="27"/>
      <c r="G7" s="27"/>
      <c r="H7" s="27"/>
      <c r="I7" s="27"/>
      <c r="J7" s="28">
        <v>2</v>
      </c>
      <c r="K7" s="4"/>
    </row>
    <row r="8" spans="1:19" ht="18.75" customHeight="1" x14ac:dyDescent="0.25">
      <c r="A8" s="27">
        <v>2</v>
      </c>
      <c r="B8" s="2" t="s">
        <v>61</v>
      </c>
      <c r="C8" s="6">
        <v>86</v>
      </c>
      <c r="D8" s="6">
        <v>22</v>
      </c>
      <c r="E8" s="21" t="s">
        <v>85</v>
      </c>
      <c r="F8" s="6"/>
      <c r="G8" s="6">
        <v>2</v>
      </c>
      <c r="H8" s="6"/>
      <c r="I8" s="6"/>
      <c r="J8" s="28">
        <v>4</v>
      </c>
      <c r="K8" s="4"/>
    </row>
    <row r="9" spans="1:19" ht="19.5" customHeight="1" x14ac:dyDescent="0.25">
      <c r="A9" s="6">
        <v>3</v>
      </c>
      <c r="B9" s="3" t="s">
        <v>62</v>
      </c>
      <c r="C9" s="6">
        <v>86</v>
      </c>
      <c r="D9" s="6">
        <v>16</v>
      </c>
      <c r="E9" s="21" t="s">
        <v>85</v>
      </c>
      <c r="F9" s="6">
        <v>2</v>
      </c>
      <c r="G9" s="6"/>
      <c r="H9" s="6"/>
      <c r="I9" s="6"/>
      <c r="J9" s="28">
        <v>4</v>
      </c>
      <c r="K9" s="4"/>
    </row>
    <row r="10" spans="1:19" ht="18.75" customHeight="1" x14ac:dyDescent="0.25">
      <c r="A10" s="6">
        <v>4</v>
      </c>
      <c r="B10" s="2" t="s">
        <v>63</v>
      </c>
      <c r="C10" s="6">
        <v>60</v>
      </c>
      <c r="D10" s="6">
        <v>14</v>
      </c>
      <c r="E10" s="21" t="s">
        <v>85</v>
      </c>
      <c r="F10" s="6"/>
      <c r="G10" s="6"/>
      <c r="H10" s="6"/>
      <c r="I10" s="6"/>
      <c r="J10" s="28">
        <v>4</v>
      </c>
      <c r="K10" s="4"/>
    </row>
    <row r="11" spans="1:19" x14ac:dyDescent="0.25">
      <c r="A11" s="56" t="s">
        <v>16</v>
      </c>
      <c r="B11" s="56"/>
      <c r="C11" s="8">
        <f>SUM(C8:C10)</f>
        <v>232</v>
      </c>
      <c r="D11" s="8">
        <f>SUM(D8:D10)</f>
        <v>52</v>
      </c>
      <c r="E11" s="25">
        <v>8</v>
      </c>
      <c r="F11" s="8">
        <f>SUM(F8:F10)</f>
        <v>2</v>
      </c>
      <c r="G11" s="8">
        <f>SUM(G8:G10)</f>
        <v>2</v>
      </c>
      <c r="H11" s="8">
        <f>SUM(H8:H10)</f>
        <v>0</v>
      </c>
      <c r="I11" s="8">
        <f>SUM(I8:I10)</f>
        <v>0</v>
      </c>
      <c r="J11" s="28">
        <f t="shared" ref="J11" si="0">SUM(E11:H11)</f>
        <v>12</v>
      </c>
      <c r="K11" s="4"/>
    </row>
    <row r="12" spans="1:19" x14ac:dyDescent="0.25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5"/>
    </row>
    <row r="13" spans="1:19" x14ac:dyDescent="0.25">
      <c r="A13" s="13"/>
      <c r="B13" s="13"/>
      <c r="C13" s="14"/>
      <c r="D13" s="14"/>
      <c r="E13" s="14"/>
      <c r="F13" s="14"/>
      <c r="G13" s="14"/>
      <c r="H13" s="14"/>
      <c r="I13" s="14"/>
      <c r="J13" s="14"/>
      <c r="K13" s="15"/>
    </row>
    <row r="14" spans="1:19" x14ac:dyDescent="0.25">
      <c r="A14" s="51" t="s">
        <v>3</v>
      </c>
      <c r="B14" s="51" t="s">
        <v>4</v>
      </c>
      <c r="C14" s="51" t="s">
        <v>5</v>
      </c>
      <c r="D14" s="51"/>
      <c r="E14" s="52" t="s">
        <v>21</v>
      </c>
      <c r="F14" s="52"/>
      <c r="G14" s="52"/>
      <c r="H14" s="52"/>
      <c r="I14" s="52"/>
      <c r="J14" s="52"/>
      <c r="K14" s="52"/>
      <c r="M14" s="52" t="s">
        <v>22</v>
      </c>
      <c r="N14" s="52"/>
      <c r="O14" s="52"/>
      <c r="P14" s="52"/>
      <c r="Q14" s="52"/>
      <c r="R14" s="52"/>
      <c r="S14" s="52"/>
    </row>
    <row r="15" spans="1:19" ht="66.75" customHeight="1" x14ac:dyDescent="0.25">
      <c r="A15" s="51"/>
      <c r="B15" s="51"/>
      <c r="C15" s="2" t="s">
        <v>7</v>
      </c>
      <c r="D15" s="6" t="s">
        <v>8</v>
      </c>
      <c r="E15" s="23" t="s">
        <v>82</v>
      </c>
      <c r="F15" s="6" t="s">
        <v>9</v>
      </c>
      <c r="G15" s="6" t="s">
        <v>10</v>
      </c>
      <c r="H15" s="6" t="s">
        <v>11</v>
      </c>
      <c r="I15" s="6" t="s">
        <v>12</v>
      </c>
      <c r="J15" s="6" t="s">
        <v>13</v>
      </c>
      <c r="K15" s="3" t="s">
        <v>14</v>
      </c>
      <c r="M15" s="23" t="s">
        <v>82</v>
      </c>
      <c r="N15" s="6" t="s">
        <v>9</v>
      </c>
      <c r="O15" s="6" t="s">
        <v>10</v>
      </c>
      <c r="P15" s="6" t="s">
        <v>11</v>
      </c>
      <c r="Q15" s="6" t="s">
        <v>12</v>
      </c>
      <c r="R15" s="6" t="s">
        <v>13</v>
      </c>
      <c r="S15" s="3" t="s">
        <v>14</v>
      </c>
    </row>
    <row r="16" spans="1:19" ht="21" customHeight="1" x14ac:dyDescent="0.25">
      <c r="A16" s="6">
        <v>1</v>
      </c>
      <c r="B16" s="48" t="s">
        <v>90</v>
      </c>
      <c r="C16" s="6">
        <v>54</v>
      </c>
      <c r="D16" s="6">
        <v>8</v>
      </c>
      <c r="E16" s="6"/>
      <c r="F16" s="6">
        <v>4</v>
      </c>
      <c r="G16" s="6">
        <v>2</v>
      </c>
      <c r="H16" s="6"/>
      <c r="I16" s="6"/>
      <c r="J16" s="8">
        <f>SUM(F16:H16)</f>
        <v>6</v>
      </c>
      <c r="K16" s="21" t="s">
        <v>19</v>
      </c>
      <c r="M16" s="6"/>
      <c r="N16" s="6"/>
      <c r="O16" s="6"/>
      <c r="P16" s="6"/>
      <c r="Q16" s="6"/>
      <c r="R16" s="8">
        <f>SUM(N16:P16)</f>
        <v>0</v>
      </c>
      <c r="S16" s="6"/>
    </row>
    <row r="17" spans="1:19" ht="21" customHeight="1" x14ac:dyDescent="0.25">
      <c r="A17" s="41">
        <v>2</v>
      </c>
      <c r="B17" s="48" t="s">
        <v>32</v>
      </c>
      <c r="C17" s="41">
        <v>54</v>
      </c>
      <c r="D17" s="41">
        <v>8</v>
      </c>
      <c r="E17" s="41"/>
      <c r="F17" s="41"/>
      <c r="G17" s="41"/>
      <c r="H17" s="41"/>
      <c r="I17" s="41"/>
      <c r="J17" s="40">
        <v>0</v>
      </c>
      <c r="K17" s="41"/>
      <c r="M17" s="41" t="s">
        <v>85</v>
      </c>
      <c r="N17" s="41"/>
      <c r="O17" s="41"/>
      <c r="P17" s="41"/>
      <c r="Q17" s="41"/>
      <c r="R17" s="40">
        <v>2</v>
      </c>
      <c r="S17" s="41"/>
    </row>
    <row r="18" spans="1:19" ht="30" x14ac:dyDescent="0.25">
      <c r="A18" s="6">
        <v>3</v>
      </c>
      <c r="B18" s="49" t="s">
        <v>88</v>
      </c>
      <c r="C18" s="6">
        <v>22</v>
      </c>
      <c r="D18" s="6">
        <v>6</v>
      </c>
      <c r="E18" s="6"/>
      <c r="F18" s="6">
        <v>4</v>
      </c>
      <c r="G18" s="6">
        <v>2</v>
      </c>
      <c r="H18" s="6"/>
      <c r="I18" s="6"/>
      <c r="J18" s="25">
        <f t="shared" ref="J18:J32" si="1">SUM(F18:H18)</f>
        <v>6</v>
      </c>
      <c r="K18" s="21" t="s">
        <v>19</v>
      </c>
      <c r="M18" s="6"/>
      <c r="N18" s="6"/>
      <c r="O18" s="6"/>
      <c r="P18" s="6"/>
      <c r="Q18" s="6"/>
      <c r="R18" s="25">
        <f t="shared" ref="R18:R32" si="2">SUM(N18:P18)</f>
        <v>0</v>
      </c>
      <c r="S18" s="6"/>
    </row>
    <row r="19" spans="1:19" ht="30" x14ac:dyDescent="0.25">
      <c r="A19" s="6">
        <v>4</v>
      </c>
      <c r="B19" s="49" t="s">
        <v>89</v>
      </c>
      <c r="C19" s="6">
        <v>40</v>
      </c>
      <c r="D19" s="6">
        <v>8</v>
      </c>
      <c r="E19" s="21"/>
      <c r="F19" s="6">
        <v>2</v>
      </c>
      <c r="G19" s="6"/>
      <c r="H19" s="6"/>
      <c r="I19" s="6"/>
      <c r="J19" s="25">
        <f t="shared" si="1"/>
        <v>2</v>
      </c>
      <c r="K19" s="11"/>
      <c r="M19" s="21"/>
      <c r="N19" s="6">
        <v>4</v>
      </c>
      <c r="O19" s="6">
        <v>2</v>
      </c>
      <c r="P19" s="6"/>
      <c r="Q19" s="6">
        <v>1</v>
      </c>
      <c r="R19" s="25">
        <f t="shared" si="2"/>
        <v>6</v>
      </c>
      <c r="S19" s="21" t="s">
        <v>19</v>
      </c>
    </row>
    <row r="20" spans="1:19" x14ac:dyDescent="0.25">
      <c r="A20" s="6">
        <v>5</v>
      </c>
      <c r="B20" s="50" t="s">
        <v>61</v>
      </c>
      <c r="C20" s="6">
        <v>22</v>
      </c>
      <c r="D20" s="6">
        <v>22</v>
      </c>
      <c r="E20" s="6"/>
      <c r="F20" s="6"/>
      <c r="G20" s="6">
        <v>18</v>
      </c>
      <c r="H20" s="6"/>
      <c r="I20" s="6">
        <v>1</v>
      </c>
      <c r="J20" s="25">
        <f t="shared" si="1"/>
        <v>18</v>
      </c>
      <c r="K20" s="21" t="s">
        <v>19</v>
      </c>
      <c r="M20" s="6"/>
      <c r="N20" s="6"/>
      <c r="O20" s="6"/>
      <c r="P20" s="6"/>
      <c r="Q20" s="6"/>
      <c r="R20" s="25">
        <f t="shared" si="2"/>
        <v>0</v>
      </c>
      <c r="S20" s="6"/>
    </row>
    <row r="21" spans="1:19" x14ac:dyDescent="0.25">
      <c r="A21" s="6">
        <v>6</v>
      </c>
      <c r="B21" s="49" t="s">
        <v>62</v>
      </c>
      <c r="C21" s="21">
        <v>86</v>
      </c>
      <c r="D21" s="21">
        <v>16</v>
      </c>
      <c r="E21" s="6"/>
      <c r="F21" s="6">
        <v>8</v>
      </c>
      <c r="G21" s="6">
        <v>4</v>
      </c>
      <c r="H21" s="6"/>
      <c r="I21" s="6">
        <v>1</v>
      </c>
      <c r="J21" s="25">
        <f t="shared" si="1"/>
        <v>12</v>
      </c>
      <c r="K21" s="21" t="s">
        <v>19</v>
      </c>
      <c r="M21" s="6"/>
      <c r="N21" s="6"/>
      <c r="O21" s="6"/>
      <c r="P21" s="6"/>
      <c r="Q21" s="6"/>
      <c r="R21" s="25">
        <f t="shared" si="2"/>
        <v>0</v>
      </c>
      <c r="S21" s="11"/>
    </row>
    <row r="22" spans="1:19" x14ac:dyDescent="0.25">
      <c r="A22" s="6">
        <v>7</v>
      </c>
      <c r="B22" s="50" t="s">
        <v>63</v>
      </c>
      <c r="C22" s="21">
        <v>60</v>
      </c>
      <c r="D22" s="21">
        <v>14</v>
      </c>
      <c r="E22" s="6"/>
      <c r="F22" s="6">
        <v>6</v>
      </c>
      <c r="G22" s="6">
        <v>4</v>
      </c>
      <c r="H22" s="6"/>
      <c r="I22" s="6">
        <v>1</v>
      </c>
      <c r="J22" s="25">
        <f t="shared" si="1"/>
        <v>10</v>
      </c>
      <c r="K22" s="21" t="s">
        <v>19</v>
      </c>
      <c r="M22" s="6"/>
      <c r="N22" s="6"/>
      <c r="O22" s="6"/>
      <c r="P22" s="6"/>
      <c r="Q22" s="6"/>
      <c r="R22" s="25">
        <f t="shared" si="2"/>
        <v>0</v>
      </c>
      <c r="S22" s="11"/>
    </row>
    <row r="23" spans="1:19" x14ac:dyDescent="0.25">
      <c r="A23" s="6">
        <v>8</v>
      </c>
      <c r="B23" s="50" t="s">
        <v>64</v>
      </c>
      <c r="C23" s="6">
        <v>156</v>
      </c>
      <c r="D23" s="6">
        <v>34</v>
      </c>
      <c r="E23" s="6">
        <v>2</v>
      </c>
      <c r="F23" s="6">
        <v>8</v>
      </c>
      <c r="G23" s="6"/>
      <c r="H23" s="6"/>
      <c r="I23" s="6"/>
      <c r="J23" s="25">
        <f t="shared" si="1"/>
        <v>8</v>
      </c>
      <c r="K23" s="6"/>
      <c r="M23" s="21" t="s">
        <v>84</v>
      </c>
      <c r="N23" s="6">
        <v>12</v>
      </c>
      <c r="O23" s="6">
        <v>12</v>
      </c>
      <c r="P23" s="6"/>
      <c r="Q23" s="6">
        <v>1.2</v>
      </c>
      <c r="R23" s="25">
        <f t="shared" si="2"/>
        <v>24</v>
      </c>
      <c r="S23" s="21" t="s">
        <v>20</v>
      </c>
    </row>
    <row r="24" spans="1:19" x14ac:dyDescent="0.25">
      <c r="A24" s="6">
        <v>9</v>
      </c>
      <c r="B24" s="50" t="s">
        <v>68</v>
      </c>
      <c r="C24" s="6">
        <v>84</v>
      </c>
      <c r="D24" s="6">
        <v>16</v>
      </c>
      <c r="E24" s="6"/>
      <c r="F24" s="6"/>
      <c r="G24" s="6"/>
      <c r="H24" s="6"/>
      <c r="I24" s="6"/>
      <c r="J24" s="25">
        <f t="shared" si="1"/>
        <v>0</v>
      </c>
      <c r="K24" s="6"/>
      <c r="M24" s="21"/>
      <c r="N24" s="6">
        <v>2</v>
      </c>
      <c r="O24" s="6"/>
      <c r="P24" s="6"/>
      <c r="Q24" s="6"/>
      <c r="R24" s="25">
        <f t="shared" si="2"/>
        <v>2</v>
      </c>
      <c r="S24" s="11"/>
    </row>
    <row r="25" spans="1:19" x14ac:dyDescent="0.25">
      <c r="A25" s="6">
        <v>10</v>
      </c>
      <c r="B25" s="4" t="s">
        <v>65</v>
      </c>
      <c r="C25" s="6">
        <v>72</v>
      </c>
      <c r="D25" s="6">
        <v>16</v>
      </c>
      <c r="E25" s="21" t="s">
        <v>85</v>
      </c>
      <c r="F25" s="6">
        <v>2</v>
      </c>
      <c r="G25" s="6"/>
      <c r="H25" s="6"/>
      <c r="I25" s="6"/>
      <c r="J25" s="25">
        <v>4</v>
      </c>
      <c r="K25" s="6"/>
      <c r="M25" s="21" t="s">
        <v>84</v>
      </c>
      <c r="N25" s="6">
        <v>6</v>
      </c>
      <c r="O25" s="6">
        <v>6</v>
      </c>
      <c r="P25" s="6"/>
      <c r="Q25" s="6">
        <v>1</v>
      </c>
      <c r="R25" s="25">
        <f t="shared" si="2"/>
        <v>12</v>
      </c>
      <c r="S25" s="21" t="s">
        <v>51</v>
      </c>
    </row>
    <row r="26" spans="1:19" ht="30" x14ac:dyDescent="0.25">
      <c r="A26" s="6">
        <v>11</v>
      </c>
      <c r="B26" s="5" t="s">
        <v>92</v>
      </c>
      <c r="C26" s="6">
        <v>90</v>
      </c>
      <c r="D26" s="6">
        <v>18</v>
      </c>
      <c r="E26" s="6" t="s">
        <v>85</v>
      </c>
      <c r="F26" s="6">
        <v>6</v>
      </c>
      <c r="G26" s="6"/>
      <c r="H26" s="6"/>
      <c r="I26" s="6"/>
      <c r="J26" s="25">
        <v>8</v>
      </c>
      <c r="K26" s="6"/>
      <c r="M26" s="21" t="s">
        <v>84</v>
      </c>
      <c r="N26" s="6">
        <v>4</v>
      </c>
      <c r="O26" s="6">
        <v>6</v>
      </c>
      <c r="P26" s="6"/>
      <c r="Q26" s="6">
        <v>1</v>
      </c>
      <c r="R26" s="25">
        <f t="shared" si="2"/>
        <v>10</v>
      </c>
      <c r="S26" s="21" t="s">
        <v>51</v>
      </c>
    </row>
    <row r="27" spans="1:19" x14ac:dyDescent="0.25">
      <c r="A27" s="6">
        <v>12</v>
      </c>
      <c r="B27" s="4" t="s">
        <v>67</v>
      </c>
      <c r="C27" s="6">
        <v>140</v>
      </c>
      <c r="D27" s="6">
        <v>26</v>
      </c>
      <c r="E27" s="6"/>
      <c r="F27" s="6"/>
      <c r="G27" s="6"/>
      <c r="H27" s="6"/>
      <c r="I27" s="6"/>
      <c r="J27" s="25">
        <f t="shared" si="1"/>
        <v>0</v>
      </c>
      <c r="K27" s="6"/>
      <c r="M27" s="21" t="s">
        <v>85</v>
      </c>
      <c r="N27" s="6">
        <v>2</v>
      </c>
      <c r="O27" s="6"/>
      <c r="P27" s="6"/>
      <c r="Q27" s="6"/>
      <c r="R27" s="25">
        <v>4</v>
      </c>
      <c r="S27" s="6"/>
    </row>
    <row r="28" spans="1:19" x14ac:dyDescent="0.25">
      <c r="A28" s="11">
        <v>13</v>
      </c>
      <c r="B28" s="4" t="s">
        <v>66</v>
      </c>
      <c r="C28" s="11">
        <v>56</v>
      </c>
      <c r="D28" s="11">
        <v>12</v>
      </c>
      <c r="E28" s="11"/>
      <c r="F28" s="11"/>
      <c r="G28" s="11"/>
      <c r="H28" s="11"/>
      <c r="I28" s="11"/>
      <c r="J28" s="25">
        <f t="shared" si="1"/>
        <v>0</v>
      </c>
      <c r="K28" s="11"/>
      <c r="M28" s="21" t="s">
        <v>85</v>
      </c>
      <c r="N28" s="11"/>
      <c r="O28" s="11"/>
      <c r="P28" s="11"/>
      <c r="Q28" s="11"/>
      <c r="R28" s="25">
        <v>2</v>
      </c>
      <c r="S28" s="11"/>
    </row>
    <row r="29" spans="1:19" ht="30" x14ac:dyDescent="0.25">
      <c r="A29" s="11">
        <v>14</v>
      </c>
      <c r="B29" s="5" t="s">
        <v>93</v>
      </c>
      <c r="C29" s="11">
        <v>36</v>
      </c>
      <c r="D29" s="11">
        <v>8</v>
      </c>
      <c r="E29" s="21" t="s">
        <v>85</v>
      </c>
      <c r="F29" s="11"/>
      <c r="G29" s="11"/>
      <c r="H29" s="11"/>
      <c r="I29" s="11"/>
      <c r="J29" s="25">
        <v>2</v>
      </c>
      <c r="K29" s="11"/>
      <c r="M29" s="11"/>
      <c r="N29" s="11">
        <v>4</v>
      </c>
      <c r="O29" s="11">
        <v>2</v>
      </c>
      <c r="P29" s="11"/>
      <c r="Q29" s="11">
        <v>1</v>
      </c>
      <c r="R29" s="25">
        <f t="shared" si="2"/>
        <v>6</v>
      </c>
      <c r="S29" s="21" t="s">
        <v>19</v>
      </c>
    </row>
    <row r="30" spans="1:19" ht="16.5" customHeight="1" x14ac:dyDescent="0.25">
      <c r="A30" s="11">
        <v>15</v>
      </c>
      <c r="B30" s="5" t="s">
        <v>15</v>
      </c>
      <c r="C30" s="11">
        <v>54</v>
      </c>
      <c r="D30" s="11">
        <v>10</v>
      </c>
      <c r="E30" s="11"/>
      <c r="F30" s="11"/>
      <c r="G30" s="11"/>
      <c r="H30" s="11"/>
      <c r="I30" s="11"/>
      <c r="J30" s="25">
        <f t="shared" si="1"/>
        <v>0</v>
      </c>
      <c r="K30" s="11"/>
      <c r="M30" s="21"/>
      <c r="N30" s="11">
        <v>2</v>
      </c>
      <c r="O30" s="11"/>
      <c r="P30" s="11"/>
      <c r="Q30" s="11"/>
      <c r="R30" s="25">
        <f t="shared" si="2"/>
        <v>2</v>
      </c>
      <c r="S30" s="11"/>
    </row>
    <row r="31" spans="1:19" ht="45" customHeight="1" x14ac:dyDescent="0.25">
      <c r="A31" s="21">
        <v>16</v>
      </c>
      <c r="B31" s="5" t="s">
        <v>94</v>
      </c>
      <c r="C31" s="21">
        <v>40</v>
      </c>
      <c r="D31" s="21">
        <v>10</v>
      </c>
      <c r="E31" s="21"/>
      <c r="F31" s="21"/>
      <c r="G31" s="21"/>
      <c r="H31" s="21"/>
      <c r="I31" s="21"/>
      <c r="J31" s="25">
        <f>SUM(F31:H31)</f>
        <v>0</v>
      </c>
      <c r="K31" s="21"/>
      <c r="M31" s="21">
        <v>2</v>
      </c>
      <c r="N31" s="21"/>
      <c r="O31" s="21"/>
      <c r="P31" s="21"/>
      <c r="Q31" s="21"/>
      <c r="R31" s="25">
        <v>2</v>
      </c>
      <c r="S31" s="21"/>
    </row>
    <row r="32" spans="1:19" x14ac:dyDescent="0.25">
      <c r="A32" s="6">
        <v>17</v>
      </c>
      <c r="B32" s="5" t="s">
        <v>127</v>
      </c>
      <c r="C32" s="6">
        <v>44</v>
      </c>
      <c r="D32" s="6">
        <v>10</v>
      </c>
      <c r="E32" s="6"/>
      <c r="F32" s="6"/>
      <c r="G32" s="6"/>
      <c r="H32" s="6"/>
      <c r="I32" s="6"/>
      <c r="J32" s="25">
        <f t="shared" si="1"/>
        <v>0</v>
      </c>
      <c r="K32" s="6"/>
      <c r="M32" s="21"/>
      <c r="N32" s="6">
        <v>2</v>
      </c>
      <c r="O32" s="6"/>
      <c r="P32" s="6"/>
      <c r="Q32" s="6"/>
      <c r="R32" s="25">
        <f t="shared" si="2"/>
        <v>2</v>
      </c>
      <c r="S32" s="6"/>
    </row>
    <row r="33" spans="1:19" x14ac:dyDescent="0.25">
      <c r="A33" s="4"/>
      <c r="B33" s="7" t="s">
        <v>18</v>
      </c>
      <c r="C33" s="8">
        <f>SUM(C16:C32)</f>
        <v>1110</v>
      </c>
      <c r="D33" s="8">
        <f>SUM(D16:D32)</f>
        <v>242</v>
      </c>
      <c r="E33" s="20" t="s">
        <v>91</v>
      </c>
      <c r="F33" s="8">
        <f>SUM(F16:F32)</f>
        <v>40</v>
      </c>
      <c r="G33" s="8">
        <f>SUM(G16:G32)</f>
        <v>30</v>
      </c>
      <c r="H33" s="8">
        <f>SUM(H16:H32)</f>
        <v>0</v>
      </c>
      <c r="I33" s="8">
        <f>SUM(I16:I32)</f>
        <v>3</v>
      </c>
      <c r="J33" s="25">
        <f>SUM(J16:J32)</f>
        <v>76</v>
      </c>
      <c r="K33" s="6"/>
      <c r="M33" s="24" t="s">
        <v>119</v>
      </c>
      <c r="N33" s="8">
        <f>SUM(N16:N32)</f>
        <v>38</v>
      </c>
      <c r="O33" s="8">
        <f>SUM(O16:O32)</f>
        <v>28</v>
      </c>
      <c r="P33" s="8">
        <f>SUM(P16:P32)</f>
        <v>0</v>
      </c>
      <c r="Q33" s="8">
        <v>6</v>
      </c>
      <c r="R33" s="25">
        <f>SUM(R16:R32)</f>
        <v>74</v>
      </c>
      <c r="S33" s="6"/>
    </row>
    <row r="34" spans="1:19" ht="26.25" customHeight="1" x14ac:dyDescent="0.25">
      <c r="A34" s="15"/>
      <c r="B34" s="17"/>
      <c r="C34" s="14"/>
      <c r="D34" s="14"/>
      <c r="E34" s="14"/>
      <c r="F34" s="14"/>
      <c r="G34" s="14"/>
      <c r="H34" s="14"/>
      <c r="I34" s="14"/>
      <c r="J34" s="14"/>
      <c r="K34" s="18"/>
      <c r="M34" s="14"/>
      <c r="N34" s="14"/>
      <c r="O34" s="14"/>
      <c r="P34" s="14"/>
      <c r="Q34" s="14"/>
      <c r="R34" s="14"/>
      <c r="S34" s="18"/>
    </row>
    <row r="35" spans="1:19" ht="18.75" customHeight="1" x14ac:dyDescent="0.35">
      <c r="B35" s="16" t="s">
        <v>43</v>
      </c>
    </row>
    <row r="36" spans="1:19" x14ac:dyDescent="0.25">
      <c r="A36" s="51" t="s">
        <v>3</v>
      </c>
      <c r="B36" s="51" t="s">
        <v>4</v>
      </c>
      <c r="C36" s="51" t="s">
        <v>5</v>
      </c>
      <c r="D36" s="51"/>
      <c r="E36" s="52" t="s">
        <v>24</v>
      </c>
      <c r="F36" s="52"/>
      <c r="G36" s="52"/>
      <c r="H36" s="52"/>
      <c r="I36" s="52"/>
      <c r="J36" s="52"/>
      <c r="K36" s="52"/>
      <c r="M36" s="52" t="s">
        <v>25</v>
      </c>
      <c r="N36" s="52"/>
      <c r="O36" s="52"/>
      <c r="P36" s="52"/>
      <c r="Q36" s="52"/>
      <c r="R36" s="52"/>
      <c r="S36" s="52"/>
    </row>
    <row r="37" spans="1:19" ht="60" x14ac:dyDescent="0.25">
      <c r="A37" s="51"/>
      <c r="B37" s="51"/>
      <c r="C37" s="29" t="s">
        <v>7</v>
      </c>
      <c r="D37" s="6" t="s">
        <v>8</v>
      </c>
      <c r="E37" s="23" t="s">
        <v>82</v>
      </c>
      <c r="F37" s="6" t="s">
        <v>9</v>
      </c>
      <c r="G37" s="6" t="s">
        <v>10</v>
      </c>
      <c r="H37" s="6" t="s">
        <v>11</v>
      </c>
      <c r="I37" s="6" t="s">
        <v>12</v>
      </c>
      <c r="J37" s="6" t="s">
        <v>13</v>
      </c>
      <c r="K37" s="3" t="s">
        <v>14</v>
      </c>
      <c r="M37" s="23" t="s">
        <v>82</v>
      </c>
      <c r="N37" s="6" t="s">
        <v>9</v>
      </c>
      <c r="O37" s="6" t="s">
        <v>10</v>
      </c>
      <c r="P37" s="6" t="s">
        <v>11</v>
      </c>
      <c r="Q37" s="6" t="s">
        <v>12</v>
      </c>
      <c r="R37" s="6" t="s">
        <v>13</v>
      </c>
      <c r="S37" s="3" t="s">
        <v>14</v>
      </c>
    </row>
    <row r="38" spans="1:19" x14ac:dyDescent="0.25">
      <c r="A38" s="6">
        <v>1</v>
      </c>
      <c r="B38" s="43" t="s">
        <v>32</v>
      </c>
      <c r="C38" s="6">
        <v>54</v>
      </c>
      <c r="D38" s="6">
        <v>6</v>
      </c>
      <c r="E38" s="21"/>
      <c r="F38" s="6">
        <v>2</v>
      </c>
      <c r="G38" s="6">
        <v>4</v>
      </c>
      <c r="H38" s="6"/>
      <c r="I38" s="6">
        <v>1</v>
      </c>
      <c r="J38" s="40">
        <f>SUM(E38:H38)</f>
        <v>6</v>
      </c>
      <c r="K38" s="21" t="s">
        <v>19</v>
      </c>
      <c r="M38" s="6"/>
      <c r="N38" s="6"/>
      <c r="O38" s="6"/>
      <c r="P38" s="6"/>
      <c r="Q38" s="6"/>
      <c r="R38" s="40">
        <f>SUM(M38:P38)</f>
        <v>0</v>
      </c>
      <c r="S38" s="6"/>
    </row>
    <row r="39" spans="1:19" x14ac:dyDescent="0.25">
      <c r="A39" s="6">
        <v>2</v>
      </c>
      <c r="B39" s="5" t="s">
        <v>120</v>
      </c>
      <c r="C39" s="6">
        <v>36</v>
      </c>
      <c r="D39" s="6">
        <v>6</v>
      </c>
      <c r="E39" s="6"/>
      <c r="F39" s="6"/>
      <c r="G39" s="6"/>
      <c r="H39" s="6"/>
      <c r="I39" s="6"/>
      <c r="J39" s="40">
        <f t="shared" ref="J39:J51" si="3">SUM(E39:H39)</f>
        <v>0</v>
      </c>
      <c r="K39" s="11"/>
      <c r="M39" s="6">
        <v>2</v>
      </c>
      <c r="N39" s="6"/>
      <c r="O39" s="6"/>
      <c r="P39" s="6"/>
      <c r="Q39" s="6"/>
      <c r="R39" s="40">
        <f t="shared" ref="R39:R51" si="4">SUM(M39:P39)</f>
        <v>2</v>
      </c>
      <c r="S39" s="6"/>
    </row>
    <row r="40" spans="1:19" x14ac:dyDescent="0.25">
      <c r="A40" s="42">
        <v>3</v>
      </c>
      <c r="B40" s="4" t="s">
        <v>29</v>
      </c>
      <c r="C40" s="6">
        <v>60</v>
      </c>
      <c r="D40" s="6">
        <v>14</v>
      </c>
      <c r="E40" s="6"/>
      <c r="F40" s="6">
        <v>2</v>
      </c>
      <c r="G40" s="6"/>
      <c r="H40" s="6"/>
      <c r="I40" s="6"/>
      <c r="J40" s="40">
        <f t="shared" si="3"/>
        <v>2</v>
      </c>
      <c r="K40" s="11"/>
      <c r="M40" s="6" t="s">
        <v>84</v>
      </c>
      <c r="N40" s="6">
        <v>8</v>
      </c>
      <c r="O40" s="6">
        <v>4</v>
      </c>
      <c r="P40" s="6"/>
      <c r="Q40" s="6"/>
      <c r="R40" s="40">
        <f t="shared" si="4"/>
        <v>12</v>
      </c>
      <c r="S40" s="6" t="s">
        <v>20</v>
      </c>
    </row>
    <row r="41" spans="1:19" ht="30.75" customHeight="1" x14ac:dyDescent="0.25">
      <c r="A41" s="42">
        <v>4</v>
      </c>
      <c r="B41" s="5" t="s">
        <v>107</v>
      </c>
      <c r="C41" s="6">
        <v>100</v>
      </c>
      <c r="D41" s="6">
        <v>16</v>
      </c>
      <c r="E41" s="6"/>
      <c r="F41" s="6">
        <v>2</v>
      </c>
      <c r="G41" s="6"/>
      <c r="H41" s="6"/>
      <c r="I41" s="6"/>
      <c r="J41" s="40">
        <f t="shared" si="3"/>
        <v>2</v>
      </c>
      <c r="K41" s="11"/>
      <c r="M41" s="6" t="s">
        <v>84</v>
      </c>
      <c r="N41" s="6">
        <v>6</v>
      </c>
      <c r="O41" s="6">
        <v>8</v>
      </c>
      <c r="P41" s="6"/>
      <c r="Q41" s="6">
        <v>1</v>
      </c>
      <c r="R41" s="40">
        <f t="shared" si="4"/>
        <v>14</v>
      </c>
      <c r="S41" s="6" t="s">
        <v>20</v>
      </c>
    </row>
    <row r="42" spans="1:19" x14ac:dyDescent="0.25">
      <c r="A42" s="42">
        <v>5</v>
      </c>
      <c r="B42" s="5" t="s">
        <v>68</v>
      </c>
      <c r="C42" s="6">
        <v>84</v>
      </c>
      <c r="D42" s="6">
        <v>16</v>
      </c>
      <c r="E42" s="6" t="s">
        <v>84</v>
      </c>
      <c r="F42" s="6">
        <v>8</v>
      </c>
      <c r="G42" s="6">
        <v>6</v>
      </c>
      <c r="H42" s="6"/>
      <c r="I42" s="6">
        <v>1</v>
      </c>
      <c r="J42" s="40">
        <f t="shared" si="3"/>
        <v>14</v>
      </c>
      <c r="K42" s="19" t="s">
        <v>51</v>
      </c>
      <c r="M42" s="21"/>
      <c r="N42" s="6"/>
      <c r="O42" s="6"/>
      <c r="P42" s="6"/>
      <c r="Q42" s="6"/>
      <c r="R42" s="40">
        <f t="shared" si="4"/>
        <v>0</v>
      </c>
      <c r="S42" s="11"/>
    </row>
    <row r="43" spans="1:19" x14ac:dyDescent="0.25">
      <c r="A43" s="42">
        <v>6</v>
      </c>
      <c r="B43" s="4" t="s">
        <v>67</v>
      </c>
      <c r="C43" s="6">
        <v>140</v>
      </c>
      <c r="D43" s="6">
        <v>26</v>
      </c>
      <c r="E43" s="6"/>
      <c r="F43" s="6">
        <v>6</v>
      </c>
      <c r="G43" s="6">
        <v>6</v>
      </c>
      <c r="H43" s="6"/>
      <c r="I43" s="6">
        <v>1</v>
      </c>
      <c r="J43" s="40">
        <f t="shared" si="3"/>
        <v>12</v>
      </c>
      <c r="K43" s="6" t="s">
        <v>19</v>
      </c>
      <c r="M43" s="6" t="s">
        <v>84</v>
      </c>
      <c r="N43" s="6">
        <v>6</v>
      </c>
      <c r="O43" s="6">
        <v>6</v>
      </c>
      <c r="P43" s="6"/>
      <c r="Q43" s="6">
        <v>1</v>
      </c>
      <c r="R43" s="40">
        <f t="shared" si="4"/>
        <v>12</v>
      </c>
      <c r="S43" s="11" t="s">
        <v>20</v>
      </c>
    </row>
    <row r="44" spans="1:19" x14ac:dyDescent="0.25">
      <c r="A44" s="42">
        <v>7</v>
      </c>
      <c r="B44" s="5" t="s">
        <v>66</v>
      </c>
      <c r="C44" s="6">
        <v>52</v>
      </c>
      <c r="D44" s="6">
        <v>12</v>
      </c>
      <c r="E44" s="6"/>
      <c r="F44" s="6">
        <v>6</v>
      </c>
      <c r="G44" s="6">
        <v>4</v>
      </c>
      <c r="H44" s="6"/>
      <c r="I44" s="6">
        <v>1</v>
      </c>
      <c r="J44" s="40">
        <f t="shared" si="3"/>
        <v>10</v>
      </c>
      <c r="K44" s="6" t="s">
        <v>19</v>
      </c>
      <c r="M44" s="6"/>
      <c r="N44" s="6"/>
      <c r="O44" s="6"/>
      <c r="P44" s="6"/>
      <c r="Q44" s="6"/>
      <c r="R44" s="40">
        <f t="shared" si="4"/>
        <v>0</v>
      </c>
      <c r="S44" s="11"/>
    </row>
    <row r="45" spans="1:19" ht="30" x14ac:dyDescent="0.25">
      <c r="A45" s="42">
        <v>8</v>
      </c>
      <c r="B45" s="5" t="s">
        <v>108</v>
      </c>
      <c r="C45" s="6"/>
      <c r="D45" s="6"/>
      <c r="E45" s="6"/>
      <c r="F45" s="6"/>
      <c r="G45" s="6"/>
      <c r="H45" s="6"/>
      <c r="I45" s="6"/>
      <c r="J45" s="40">
        <f t="shared" si="3"/>
        <v>0</v>
      </c>
      <c r="K45" s="6"/>
      <c r="M45" s="21">
        <v>2</v>
      </c>
      <c r="N45" s="6"/>
      <c r="O45" s="6"/>
      <c r="P45" s="6"/>
      <c r="Q45" s="6"/>
      <c r="R45" s="40">
        <f t="shared" si="4"/>
        <v>2</v>
      </c>
      <c r="S45" s="11"/>
    </row>
    <row r="46" spans="1:19" x14ac:dyDescent="0.25">
      <c r="A46" s="42">
        <v>9</v>
      </c>
      <c r="B46" s="5" t="s">
        <v>109</v>
      </c>
      <c r="C46" s="6">
        <v>88</v>
      </c>
      <c r="D46" s="6">
        <v>30</v>
      </c>
      <c r="E46" s="6"/>
      <c r="F46" s="6"/>
      <c r="G46" s="6"/>
      <c r="H46" s="6"/>
      <c r="I46" s="6"/>
      <c r="J46" s="40">
        <f t="shared" si="3"/>
        <v>0</v>
      </c>
      <c r="K46" s="6"/>
      <c r="M46" s="6">
        <v>2</v>
      </c>
      <c r="N46" s="6">
        <v>2</v>
      </c>
      <c r="O46" s="6"/>
      <c r="P46" s="6">
        <v>2</v>
      </c>
      <c r="Q46" s="6"/>
      <c r="R46" s="40">
        <f t="shared" si="4"/>
        <v>6</v>
      </c>
      <c r="S46" s="11"/>
    </row>
    <row r="47" spans="1:19" x14ac:dyDescent="0.25">
      <c r="A47" s="42">
        <v>10</v>
      </c>
      <c r="B47" s="5" t="s">
        <v>121</v>
      </c>
      <c r="C47" s="35">
        <v>68</v>
      </c>
      <c r="D47" s="35">
        <v>10</v>
      </c>
      <c r="E47" s="35"/>
      <c r="F47" s="35"/>
      <c r="G47" s="35"/>
      <c r="H47" s="35"/>
      <c r="I47" s="35"/>
      <c r="J47" s="40">
        <f t="shared" si="3"/>
        <v>0</v>
      </c>
      <c r="K47" s="35"/>
      <c r="M47" s="35"/>
      <c r="N47" s="35">
        <v>2</v>
      </c>
      <c r="O47" s="35"/>
      <c r="P47" s="35"/>
      <c r="Q47" s="35"/>
      <c r="R47" s="40">
        <f t="shared" si="4"/>
        <v>2</v>
      </c>
      <c r="S47" s="35"/>
    </row>
    <row r="48" spans="1:19" x14ac:dyDescent="0.25">
      <c r="A48" s="42">
        <v>11</v>
      </c>
      <c r="B48" s="5" t="s">
        <v>110</v>
      </c>
      <c r="C48" s="41">
        <v>80</v>
      </c>
      <c r="D48" s="41">
        <v>32</v>
      </c>
      <c r="E48" s="41"/>
      <c r="F48" s="41">
        <v>4</v>
      </c>
      <c r="G48" s="41"/>
      <c r="H48" s="41">
        <v>2</v>
      </c>
      <c r="I48" s="41"/>
      <c r="J48" s="40">
        <f t="shared" si="3"/>
        <v>6</v>
      </c>
      <c r="K48" s="41"/>
      <c r="M48" s="41" t="s">
        <v>84</v>
      </c>
      <c r="N48" s="41">
        <v>4</v>
      </c>
      <c r="O48" s="41">
        <v>4</v>
      </c>
      <c r="P48" s="41">
        <v>18</v>
      </c>
      <c r="Q48" s="41">
        <v>1</v>
      </c>
      <c r="R48" s="40">
        <f t="shared" si="4"/>
        <v>26</v>
      </c>
      <c r="S48" s="41" t="s">
        <v>20</v>
      </c>
    </row>
    <row r="49" spans="1:19" ht="30" x14ac:dyDescent="0.25">
      <c r="A49" s="42">
        <v>12</v>
      </c>
      <c r="B49" s="5" t="s">
        <v>93</v>
      </c>
      <c r="C49" s="41">
        <v>54</v>
      </c>
      <c r="D49" s="41">
        <v>10</v>
      </c>
      <c r="E49" s="41"/>
      <c r="F49" s="41">
        <v>6</v>
      </c>
      <c r="G49" s="41">
        <v>4</v>
      </c>
      <c r="H49" s="41"/>
      <c r="I49" s="41">
        <v>1</v>
      </c>
      <c r="J49" s="40">
        <f t="shared" si="3"/>
        <v>10</v>
      </c>
      <c r="K49" s="41" t="s">
        <v>19</v>
      </c>
      <c r="M49" s="41"/>
      <c r="N49" s="41"/>
      <c r="O49" s="41"/>
      <c r="P49" s="41"/>
      <c r="Q49" s="41"/>
      <c r="R49" s="40">
        <f t="shared" si="4"/>
        <v>0</v>
      </c>
      <c r="S49" s="41"/>
    </row>
    <row r="50" spans="1:19" ht="45" x14ac:dyDescent="0.25">
      <c r="A50" s="42">
        <v>13</v>
      </c>
      <c r="B50" s="5" t="s">
        <v>122</v>
      </c>
      <c r="C50" s="41">
        <v>40</v>
      </c>
      <c r="D50" s="41">
        <v>8</v>
      </c>
      <c r="E50" s="41"/>
      <c r="F50" s="41">
        <v>2</v>
      </c>
      <c r="G50" s="41">
        <v>4</v>
      </c>
      <c r="H50" s="41"/>
      <c r="I50" s="41">
        <v>1</v>
      </c>
      <c r="J50" s="40">
        <f t="shared" si="3"/>
        <v>6</v>
      </c>
      <c r="K50" s="41" t="s">
        <v>19</v>
      </c>
      <c r="M50" s="41"/>
      <c r="N50" s="41"/>
      <c r="O50" s="41"/>
      <c r="P50" s="41"/>
      <c r="Q50" s="41"/>
      <c r="R50" s="40">
        <f t="shared" si="4"/>
        <v>0</v>
      </c>
      <c r="S50" s="41"/>
    </row>
    <row r="51" spans="1:19" x14ac:dyDescent="0.25">
      <c r="A51" s="42">
        <v>14</v>
      </c>
      <c r="B51" s="5" t="s">
        <v>127</v>
      </c>
      <c r="C51" s="6">
        <v>44</v>
      </c>
      <c r="D51" s="6">
        <v>8</v>
      </c>
      <c r="E51" s="6"/>
      <c r="F51" s="6">
        <v>2</v>
      </c>
      <c r="G51" s="6">
        <v>4</v>
      </c>
      <c r="H51" s="6"/>
      <c r="I51" s="6"/>
      <c r="J51" s="40">
        <f t="shared" si="3"/>
        <v>6</v>
      </c>
      <c r="K51" s="6" t="s">
        <v>19</v>
      </c>
      <c r="M51" s="6"/>
      <c r="N51" s="6"/>
      <c r="O51" s="6"/>
      <c r="P51" s="6"/>
      <c r="Q51" s="6"/>
      <c r="R51" s="40">
        <f t="shared" si="4"/>
        <v>0</v>
      </c>
      <c r="S51" s="6"/>
    </row>
    <row r="52" spans="1:19" x14ac:dyDescent="0.25">
      <c r="A52" s="4"/>
      <c r="B52" s="7" t="s">
        <v>18</v>
      </c>
      <c r="C52" s="9">
        <f t="shared" ref="C52:J52" si="5">SUM(C38:C51)</f>
        <v>900</v>
      </c>
      <c r="D52" s="9">
        <f t="shared" si="5"/>
        <v>194</v>
      </c>
      <c r="E52" s="9">
        <f t="shared" si="5"/>
        <v>0</v>
      </c>
      <c r="F52" s="9">
        <f t="shared" si="5"/>
        <v>40</v>
      </c>
      <c r="G52" s="9">
        <f t="shared" si="5"/>
        <v>32</v>
      </c>
      <c r="H52" s="9">
        <f t="shared" si="5"/>
        <v>2</v>
      </c>
      <c r="I52" s="36">
        <f t="shared" si="5"/>
        <v>6</v>
      </c>
      <c r="J52" s="9">
        <f t="shared" si="5"/>
        <v>74</v>
      </c>
      <c r="K52" s="6"/>
      <c r="M52" s="9">
        <f t="shared" ref="M52:R52" si="6">SUM(M38:M51)</f>
        <v>6</v>
      </c>
      <c r="N52" s="9">
        <f t="shared" si="6"/>
        <v>28</v>
      </c>
      <c r="O52" s="9">
        <f t="shared" si="6"/>
        <v>22</v>
      </c>
      <c r="P52" s="9">
        <f t="shared" si="6"/>
        <v>20</v>
      </c>
      <c r="Q52" s="36">
        <f t="shared" si="6"/>
        <v>3</v>
      </c>
      <c r="R52" s="9">
        <f t="shared" si="6"/>
        <v>76</v>
      </c>
      <c r="S52" s="6"/>
    </row>
    <row r="53" spans="1:19" ht="26.25" customHeight="1" x14ac:dyDescent="0.25">
      <c r="A53" s="15"/>
      <c r="B53" s="17"/>
      <c r="C53" s="14"/>
      <c r="D53" s="14"/>
      <c r="E53" s="14"/>
      <c r="F53" s="14"/>
      <c r="G53" s="14"/>
      <c r="H53" s="14"/>
      <c r="I53" s="14"/>
      <c r="J53" s="14"/>
      <c r="K53" s="18"/>
      <c r="M53" s="14"/>
      <c r="N53" s="14"/>
      <c r="O53" s="14"/>
      <c r="P53" s="14"/>
      <c r="Q53" s="14"/>
      <c r="R53" s="14"/>
      <c r="S53" s="18"/>
    </row>
    <row r="54" spans="1:19" ht="18" customHeight="1" x14ac:dyDescent="0.3">
      <c r="A54" s="61" t="s">
        <v>0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</row>
    <row r="55" spans="1:19" ht="56.25" customHeight="1" x14ac:dyDescent="0.3">
      <c r="A55" s="38" t="s">
        <v>59</v>
      </c>
      <c r="B55" s="38"/>
      <c r="C55" s="62" t="s">
        <v>60</v>
      </c>
      <c r="D55" s="62"/>
      <c r="E55" s="62"/>
      <c r="F55" s="62"/>
      <c r="G55" s="62"/>
      <c r="H55" s="62"/>
      <c r="I55" s="62"/>
      <c r="J55" s="62"/>
      <c r="K55" s="37"/>
      <c r="L55" s="63" t="s">
        <v>23</v>
      </c>
      <c r="M55" s="63"/>
      <c r="N55" s="63"/>
      <c r="O55" s="63"/>
      <c r="P55" s="63"/>
      <c r="Q55" s="63"/>
      <c r="R55" s="63"/>
      <c r="S55" s="63"/>
    </row>
    <row r="56" spans="1:19" ht="19.5" customHeight="1" x14ac:dyDescent="0.35">
      <c r="B56" s="16" t="s">
        <v>44</v>
      </c>
    </row>
    <row r="57" spans="1:19" x14ac:dyDescent="0.25">
      <c r="A57" s="51" t="s">
        <v>3</v>
      </c>
      <c r="B57" s="51" t="s">
        <v>4</v>
      </c>
      <c r="C57" s="51" t="s">
        <v>5</v>
      </c>
      <c r="D57" s="51"/>
      <c r="E57" s="52" t="s">
        <v>26</v>
      </c>
      <c r="F57" s="52"/>
      <c r="G57" s="52"/>
      <c r="H57" s="52"/>
      <c r="I57" s="52"/>
      <c r="J57" s="52"/>
      <c r="K57" s="52"/>
      <c r="M57" s="52" t="s">
        <v>78</v>
      </c>
      <c r="N57" s="52"/>
      <c r="O57" s="52"/>
      <c r="P57" s="52"/>
      <c r="Q57" s="52"/>
      <c r="R57" s="52"/>
      <c r="S57" s="52"/>
    </row>
    <row r="58" spans="1:19" ht="60" x14ac:dyDescent="0.25">
      <c r="A58" s="51"/>
      <c r="B58" s="51"/>
      <c r="C58" s="2" t="s">
        <v>7</v>
      </c>
      <c r="D58" s="6" t="s">
        <v>8</v>
      </c>
      <c r="E58" s="23" t="s">
        <v>82</v>
      </c>
      <c r="F58" s="6" t="s">
        <v>9</v>
      </c>
      <c r="G58" s="6" t="s">
        <v>10</v>
      </c>
      <c r="H58" s="6" t="s">
        <v>11</v>
      </c>
      <c r="I58" s="6" t="s">
        <v>12</v>
      </c>
      <c r="J58" s="6" t="s">
        <v>13</v>
      </c>
      <c r="K58" s="3" t="s">
        <v>14</v>
      </c>
      <c r="M58" s="23" t="s">
        <v>82</v>
      </c>
      <c r="N58" s="6" t="s">
        <v>9</v>
      </c>
      <c r="O58" s="6" t="s">
        <v>10</v>
      </c>
      <c r="P58" s="6" t="s">
        <v>11</v>
      </c>
      <c r="Q58" s="6" t="s">
        <v>12</v>
      </c>
      <c r="R58" s="6" t="s">
        <v>13</v>
      </c>
      <c r="S58" s="3" t="s">
        <v>14</v>
      </c>
    </row>
    <row r="59" spans="1:19" x14ac:dyDescent="0.25">
      <c r="A59" s="6">
        <v>1</v>
      </c>
      <c r="B59" s="4" t="s">
        <v>31</v>
      </c>
      <c r="C59" s="6">
        <v>100</v>
      </c>
      <c r="D59" s="6">
        <v>22</v>
      </c>
      <c r="E59" s="21" t="s">
        <v>84</v>
      </c>
      <c r="F59" s="6">
        <v>8</v>
      </c>
      <c r="G59" s="6">
        <v>12</v>
      </c>
      <c r="H59" s="6"/>
      <c r="I59" s="6">
        <v>1</v>
      </c>
      <c r="J59" s="9">
        <f>SUM(E59:H59)</f>
        <v>20</v>
      </c>
      <c r="K59" s="11" t="s">
        <v>20</v>
      </c>
      <c r="M59" s="6"/>
      <c r="N59" s="6"/>
      <c r="O59" s="6"/>
      <c r="P59" s="6"/>
      <c r="Q59" s="6"/>
      <c r="R59" s="9">
        <f>SUM(M59:P59)</f>
        <v>0</v>
      </c>
      <c r="S59" s="6"/>
    </row>
    <row r="60" spans="1:19" ht="30" customHeight="1" x14ac:dyDescent="0.25">
      <c r="A60" s="6">
        <v>2</v>
      </c>
      <c r="B60" s="5" t="s">
        <v>69</v>
      </c>
      <c r="C60" s="6">
        <v>160</v>
      </c>
      <c r="D60" s="6">
        <v>34</v>
      </c>
      <c r="E60" s="21" t="s">
        <v>84</v>
      </c>
      <c r="F60" s="6">
        <v>8</v>
      </c>
      <c r="G60" s="6">
        <v>6</v>
      </c>
      <c r="H60" s="6"/>
      <c r="I60" s="6">
        <v>2</v>
      </c>
      <c r="J60" s="9">
        <f t="shared" ref="J60:J74" si="7">SUM(E60:H60)</f>
        <v>14</v>
      </c>
      <c r="K60" s="11" t="s">
        <v>20</v>
      </c>
      <c r="M60" s="6"/>
      <c r="N60" s="6"/>
      <c r="O60" s="6"/>
      <c r="P60" s="6"/>
      <c r="Q60" s="6"/>
      <c r="R60" s="9">
        <f t="shared" ref="R60" si="8">SUM(M60:P60)</f>
        <v>0</v>
      </c>
      <c r="S60" s="6"/>
    </row>
    <row r="61" spans="1:19" x14ac:dyDescent="0.25">
      <c r="A61" s="6">
        <v>3</v>
      </c>
      <c r="B61" s="4" t="s">
        <v>70</v>
      </c>
      <c r="C61" s="6">
        <v>208</v>
      </c>
      <c r="D61" s="6">
        <v>58</v>
      </c>
      <c r="E61" s="21" t="s">
        <v>84</v>
      </c>
      <c r="F61" s="6">
        <v>10</v>
      </c>
      <c r="G61" s="6">
        <v>10</v>
      </c>
      <c r="H61" s="6">
        <v>16</v>
      </c>
      <c r="I61" s="6">
        <v>2</v>
      </c>
      <c r="J61" s="9">
        <f t="shared" si="7"/>
        <v>36</v>
      </c>
      <c r="K61" s="11" t="s">
        <v>20</v>
      </c>
      <c r="M61" s="6"/>
      <c r="N61" s="6"/>
      <c r="O61" s="6"/>
      <c r="P61" s="6"/>
      <c r="Q61" s="6"/>
      <c r="R61" s="9">
        <f>SUM(M61:P61)</f>
        <v>0</v>
      </c>
      <c r="S61" s="2"/>
    </row>
    <row r="62" spans="1:19" x14ac:dyDescent="0.25">
      <c r="A62" s="6">
        <v>4</v>
      </c>
      <c r="B62" s="4" t="s">
        <v>71</v>
      </c>
      <c r="C62" s="6">
        <v>108</v>
      </c>
      <c r="D62" s="6">
        <v>38</v>
      </c>
      <c r="E62" s="6"/>
      <c r="F62" s="6">
        <v>2</v>
      </c>
      <c r="G62" s="6"/>
      <c r="H62" s="6">
        <v>2</v>
      </c>
      <c r="I62" s="6"/>
      <c r="J62" s="9">
        <f t="shared" si="7"/>
        <v>4</v>
      </c>
      <c r="K62" s="6"/>
      <c r="M62" s="21" t="s">
        <v>84</v>
      </c>
      <c r="N62" s="6">
        <v>8</v>
      </c>
      <c r="O62" s="6">
        <v>8</v>
      </c>
      <c r="P62" s="6">
        <v>18</v>
      </c>
      <c r="Q62" s="6">
        <v>1</v>
      </c>
      <c r="R62" s="9">
        <f>SUM(M62:P62)</f>
        <v>34</v>
      </c>
      <c r="S62" s="11" t="s">
        <v>20</v>
      </c>
    </row>
    <row r="63" spans="1:19" x14ac:dyDescent="0.25">
      <c r="A63" s="6">
        <v>5</v>
      </c>
      <c r="B63" s="4" t="s">
        <v>72</v>
      </c>
      <c r="C63" s="6">
        <v>160</v>
      </c>
      <c r="D63" s="6">
        <v>44</v>
      </c>
      <c r="E63" s="6"/>
      <c r="F63" s="6"/>
      <c r="G63" s="6"/>
      <c r="H63" s="6"/>
      <c r="I63" s="6"/>
      <c r="J63" s="9">
        <f t="shared" si="7"/>
        <v>0</v>
      </c>
      <c r="K63" s="6"/>
      <c r="M63" s="21" t="s">
        <v>85</v>
      </c>
      <c r="N63" s="6"/>
      <c r="O63" s="6"/>
      <c r="P63" s="6">
        <v>2</v>
      </c>
      <c r="Q63" s="6"/>
      <c r="R63" s="10">
        <f t="shared" ref="R63:R69" si="9">SUM(M63:P63)</f>
        <v>2</v>
      </c>
      <c r="S63" s="2"/>
    </row>
    <row r="64" spans="1:19" x14ac:dyDescent="0.25">
      <c r="A64" s="6">
        <v>6</v>
      </c>
      <c r="B64" s="4" t="s">
        <v>73</v>
      </c>
      <c r="C64" s="6">
        <v>80</v>
      </c>
      <c r="D64" s="6">
        <v>28</v>
      </c>
      <c r="E64" s="6"/>
      <c r="F64" s="6"/>
      <c r="G64" s="6"/>
      <c r="H64" s="6"/>
      <c r="I64" s="6"/>
      <c r="J64" s="9">
        <f t="shared" si="7"/>
        <v>0</v>
      </c>
      <c r="K64" s="6"/>
      <c r="M64" s="21" t="s">
        <v>85</v>
      </c>
      <c r="N64" s="6"/>
      <c r="O64" s="6"/>
      <c r="P64" s="6">
        <v>2</v>
      </c>
      <c r="Q64" s="6"/>
      <c r="R64" s="10">
        <f t="shared" si="9"/>
        <v>2</v>
      </c>
      <c r="S64" s="2"/>
    </row>
    <row r="65" spans="1:19" x14ac:dyDescent="0.25">
      <c r="A65" s="6">
        <v>7</v>
      </c>
      <c r="B65" s="4" t="s">
        <v>74</v>
      </c>
      <c r="C65" s="6">
        <v>6</v>
      </c>
      <c r="D65" s="6">
        <v>2</v>
      </c>
      <c r="E65" s="6"/>
      <c r="F65" s="6"/>
      <c r="G65" s="6"/>
      <c r="H65" s="6"/>
      <c r="I65" s="6"/>
      <c r="J65" s="9">
        <f t="shared" si="7"/>
        <v>0</v>
      </c>
      <c r="K65" s="6"/>
      <c r="M65" s="6"/>
      <c r="N65" s="6">
        <v>2</v>
      </c>
      <c r="O65" s="6"/>
      <c r="P65" s="6"/>
      <c r="Q65" s="6"/>
      <c r="R65" s="10">
        <f t="shared" si="9"/>
        <v>2</v>
      </c>
      <c r="S65" s="6"/>
    </row>
    <row r="66" spans="1:19" x14ac:dyDescent="0.25">
      <c r="A66" s="6">
        <v>8</v>
      </c>
      <c r="B66" s="4" t="s">
        <v>35</v>
      </c>
      <c r="C66" s="6">
        <v>100</v>
      </c>
      <c r="D66" s="6">
        <v>20</v>
      </c>
      <c r="E66" s="6"/>
      <c r="F66" s="6">
        <v>4</v>
      </c>
      <c r="G66" s="6"/>
      <c r="H66" s="6"/>
      <c r="I66" s="6"/>
      <c r="J66" s="9">
        <f t="shared" si="7"/>
        <v>4</v>
      </c>
      <c r="K66" s="6"/>
      <c r="M66" s="21" t="s">
        <v>84</v>
      </c>
      <c r="N66" s="6">
        <v>6</v>
      </c>
      <c r="O66" s="6">
        <v>10</v>
      </c>
      <c r="P66" s="6"/>
      <c r="Q66" s="6">
        <v>1</v>
      </c>
      <c r="R66" s="10">
        <f t="shared" si="9"/>
        <v>16</v>
      </c>
      <c r="S66" s="53" t="s">
        <v>20</v>
      </c>
    </row>
    <row r="67" spans="1:19" x14ac:dyDescent="0.25">
      <c r="A67" s="6">
        <v>9</v>
      </c>
      <c r="B67" s="4" t="s">
        <v>33</v>
      </c>
      <c r="C67" s="6">
        <v>38</v>
      </c>
      <c r="D67" s="6">
        <v>8</v>
      </c>
      <c r="E67" s="6"/>
      <c r="F67" s="6">
        <v>2</v>
      </c>
      <c r="G67" s="6"/>
      <c r="H67" s="6"/>
      <c r="I67" s="6"/>
      <c r="J67" s="9">
        <f t="shared" si="7"/>
        <v>2</v>
      </c>
      <c r="K67" s="6"/>
      <c r="M67" s="6"/>
      <c r="N67" s="6">
        <v>6</v>
      </c>
      <c r="O67" s="6"/>
      <c r="P67" s="6"/>
      <c r="Q67" s="6">
        <v>1</v>
      </c>
      <c r="R67" s="10">
        <f t="shared" si="9"/>
        <v>6</v>
      </c>
      <c r="S67" s="54"/>
    </row>
    <row r="68" spans="1:19" x14ac:dyDescent="0.25">
      <c r="A68" s="6">
        <v>10</v>
      </c>
      <c r="B68" s="4" t="s">
        <v>75</v>
      </c>
      <c r="C68" s="6">
        <v>16</v>
      </c>
      <c r="D68" s="6">
        <v>4</v>
      </c>
      <c r="E68" s="6"/>
      <c r="F68" s="6"/>
      <c r="G68" s="6"/>
      <c r="H68" s="6"/>
      <c r="I68" s="6"/>
      <c r="J68" s="9">
        <f t="shared" si="7"/>
        <v>0</v>
      </c>
      <c r="K68" s="6"/>
      <c r="M68" s="6"/>
      <c r="N68" s="6">
        <v>2</v>
      </c>
      <c r="O68" s="6">
        <v>2</v>
      </c>
      <c r="P68" s="6"/>
      <c r="Q68" s="6"/>
      <c r="R68" s="10">
        <f t="shared" si="9"/>
        <v>4</v>
      </c>
      <c r="S68" s="54"/>
    </row>
    <row r="69" spans="1:19" x14ac:dyDescent="0.25">
      <c r="A69" s="6">
        <v>11</v>
      </c>
      <c r="B69" s="4" t="s">
        <v>76</v>
      </c>
      <c r="C69" s="6">
        <v>8</v>
      </c>
      <c r="D69" s="6">
        <v>2</v>
      </c>
      <c r="E69" s="6"/>
      <c r="F69" s="6"/>
      <c r="G69" s="6"/>
      <c r="H69" s="6"/>
      <c r="I69" s="6"/>
      <c r="J69" s="9">
        <f t="shared" si="7"/>
        <v>0</v>
      </c>
      <c r="K69" s="6"/>
      <c r="M69" s="6"/>
      <c r="N69" s="6">
        <v>2</v>
      </c>
      <c r="O69" s="6"/>
      <c r="P69" s="6"/>
      <c r="Q69" s="6"/>
      <c r="R69" s="10">
        <f t="shared" si="9"/>
        <v>2</v>
      </c>
      <c r="S69" s="55"/>
    </row>
    <row r="70" spans="1:19" x14ac:dyDescent="0.25">
      <c r="A70" s="12">
        <v>12</v>
      </c>
      <c r="B70" s="4" t="s">
        <v>55</v>
      </c>
      <c r="C70" s="12">
        <v>30</v>
      </c>
      <c r="D70" s="12">
        <v>6</v>
      </c>
      <c r="E70" s="6"/>
      <c r="F70" s="6"/>
      <c r="G70" s="6"/>
      <c r="H70" s="6"/>
      <c r="I70" s="6"/>
      <c r="J70" s="9">
        <f t="shared" si="7"/>
        <v>0</v>
      </c>
      <c r="K70" s="6"/>
      <c r="M70" s="21" t="s">
        <v>85</v>
      </c>
      <c r="N70" s="6"/>
      <c r="O70" s="6"/>
      <c r="P70" s="6"/>
      <c r="Q70" s="6"/>
      <c r="R70" s="10">
        <v>2</v>
      </c>
      <c r="S70" s="6"/>
    </row>
    <row r="71" spans="1:19" x14ac:dyDescent="0.25">
      <c r="A71" s="6">
        <v>13</v>
      </c>
      <c r="B71" s="4" t="s">
        <v>32</v>
      </c>
      <c r="C71" s="6">
        <v>40</v>
      </c>
      <c r="D71" s="6">
        <v>8</v>
      </c>
      <c r="E71" s="6"/>
      <c r="F71" s="6"/>
      <c r="G71" s="6"/>
      <c r="H71" s="6"/>
      <c r="I71" s="6"/>
      <c r="J71" s="9">
        <f t="shared" si="7"/>
        <v>0</v>
      </c>
      <c r="K71" s="6"/>
      <c r="M71" s="21" t="s">
        <v>85</v>
      </c>
      <c r="N71" s="6"/>
      <c r="O71" s="6"/>
      <c r="P71" s="6"/>
      <c r="Q71" s="6"/>
      <c r="R71" s="10">
        <v>2</v>
      </c>
      <c r="S71" s="6"/>
    </row>
    <row r="72" spans="1:19" x14ac:dyDescent="0.25">
      <c r="A72" s="11">
        <v>14</v>
      </c>
      <c r="B72" s="4" t="s">
        <v>38</v>
      </c>
      <c r="C72" s="11">
        <v>40</v>
      </c>
      <c r="D72" s="11">
        <v>8</v>
      </c>
      <c r="E72" s="11"/>
      <c r="F72" s="11"/>
      <c r="G72" s="11"/>
      <c r="H72" s="11"/>
      <c r="I72" s="11"/>
      <c r="J72" s="10">
        <f t="shared" si="7"/>
        <v>0</v>
      </c>
      <c r="K72" s="11"/>
      <c r="M72" s="21" t="s">
        <v>85</v>
      </c>
      <c r="N72" s="11"/>
      <c r="O72" s="11"/>
      <c r="P72" s="11"/>
      <c r="Q72" s="11"/>
      <c r="R72" s="10">
        <v>2</v>
      </c>
      <c r="S72" s="11"/>
    </row>
    <row r="73" spans="1:19" x14ac:dyDescent="0.25">
      <c r="A73" s="11">
        <v>15</v>
      </c>
      <c r="B73" s="4" t="s">
        <v>77</v>
      </c>
      <c r="C73" s="11">
        <v>36</v>
      </c>
      <c r="D73" s="11">
        <v>8</v>
      </c>
      <c r="E73" s="11"/>
      <c r="F73" s="11"/>
      <c r="G73" s="11"/>
      <c r="H73" s="11"/>
      <c r="I73" s="11"/>
      <c r="J73" s="10">
        <f t="shared" si="7"/>
        <v>0</v>
      </c>
      <c r="K73" s="11"/>
      <c r="M73" s="21" t="s">
        <v>85</v>
      </c>
      <c r="N73" s="11"/>
      <c r="O73" s="11"/>
      <c r="P73" s="11"/>
      <c r="Q73" s="11"/>
      <c r="R73" s="10">
        <v>2</v>
      </c>
      <c r="S73" s="22"/>
    </row>
    <row r="74" spans="1:19" x14ac:dyDescent="0.25">
      <c r="A74" s="6">
        <v>16</v>
      </c>
      <c r="B74" s="4" t="s">
        <v>58</v>
      </c>
      <c r="C74" s="6">
        <v>30</v>
      </c>
      <c r="D74" s="6">
        <v>6</v>
      </c>
      <c r="E74" s="6"/>
      <c r="F74" s="6"/>
      <c r="G74" s="6"/>
      <c r="H74" s="6"/>
      <c r="I74" s="6"/>
      <c r="J74" s="9">
        <f t="shared" si="7"/>
        <v>0</v>
      </c>
      <c r="K74" s="6"/>
      <c r="M74" s="21" t="s">
        <v>85</v>
      </c>
      <c r="N74" s="6"/>
      <c r="O74" s="6"/>
      <c r="P74" s="6"/>
      <c r="Q74" s="6"/>
      <c r="R74" s="10">
        <v>2</v>
      </c>
      <c r="S74" s="6"/>
    </row>
    <row r="75" spans="1:19" x14ac:dyDescent="0.25">
      <c r="A75" s="4"/>
      <c r="B75" s="7" t="s">
        <v>18</v>
      </c>
      <c r="C75" s="9">
        <f t="shared" ref="C75:H75" si="10">SUM(C59:C74)</f>
        <v>1160</v>
      </c>
      <c r="D75" s="9">
        <f t="shared" si="10"/>
        <v>296</v>
      </c>
      <c r="E75" s="9">
        <f t="shared" si="10"/>
        <v>0</v>
      </c>
      <c r="F75" s="9">
        <f t="shared" si="10"/>
        <v>34</v>
      </c>
      <c r="G75" s="9">
        <f t="shared" si="10"/>
        <v>28</v>
      </c>
      <c r="H75" s="9">
        <f t="shared" si="10"/>
        <v>18</v>
      </c>
      <c r="I75" s="9">
        <f>SUM(I59:I70)</f>
        <v>5</v>
      </c>
      <c r="J75" s="9">
        <f>SUM(J59:J70)</f>
        <v>80</v>
      </c>
      <c r="K75" s="6"/>
      <c r="M75" s="9">
        <f t="shared" ref="M75:P75" si="11">SUM(M59:M74)</f>
        <v>0</v>
      </c>
      <c r="N75" s="9">
        <f t="shared" si="11"/>
        <v>26</v>
      </c>
      <c r="O75" s="9">
        <f t="shared" si="11"/>
        <v>20</v>
      </c>
      <c r="P75" s="9">
        <f t="shared" si="11"/>
        <v>22</v>
      </c>
      <c r="Q75" s="9">
        <f>SUM(Q59:Q70)</f>
        <v>3</v>
      </c>
      <c r="R75" s="9">
        <f>SUM(R59:R74)</f>
        <v>78</v>
      </c>
      <c r="S75" s="6"/>
    </row>
    <row r="76" spans="1:19" x14ac:dyDescent="0.25">
      <c r="A76" s="15"/>
      <c r="B76" s="17"/>
      <c r="C76" s="14"/>
      <c r="D76" s="14"/>
      <c r="E76" s="14"/>
      <c r="F76" s="14"/>
      <c r="G76" s="14"/>
      <c r="H76" s="14"/>
      <c r="I76" s="14"/>
      <c r="J76" s="14"/>
      <c r="K76" s="18"/>
      <c r="M76" s="14"/>
      <c r="N76" s="14"/>
      <c r="O76" s="14"/>
      <c r="P76" s="14"/>
      <c r="Q76" s="14"/>
      <c r="R76" s="14"/>
      <c r="S76" s="18"/>
    </row>
    <row r="77" spans="1:19" ht="23.25" x14ac:dyDescent="0.35">
      <c r="B77" s="16" t="s">
        <v>45</v>
      </c>
    </row>
    <row r="78" spans="1:19" ht="15" customHeight="1" x14ac:dyDescent="0.25">
      <c r="A78" s="51" t="s">
        <v>3</v>
      </c>
      <c r="B78" s="51" t="s">
        <v>4</v>
      </c>
      <c r="C78" s="51" t="s">
        <v>5</v>
      </c>
      <c r="D78" s="51"/>
      <c r="E78" s="52" t="s">
        <v>28</v>
      </c>
      <c r="F78" s="52"/>
      <c r="G78" s="52"/>
      <c r="H78" s="52"/>
      <c r="I78" s="52"/>
      <c r="J78" s="52"/>
      <c r="K78" s="52"/>
      <c r="L78" s="64" t="s">
        <v>52</v>
      </c>
      <c r="M78" s="65"/>
      <c r="N78" s="65"/>
      <c r="O78" s="65"/>
      <c r="P78" s="66"/>
      <c r="Q78" s="70" t="s">
        <v>53</v>
      </c>
      <c r="R78" s="70"/>
      <c r="S78" s="70"/>
    </row>
    <row r="79" spans="1:19" ht="60" x14ac:dyDescent="0.25">
      <c r="A79" s="51"/>
      <c r="B79" s="51"/>
      <c r="C79" s="2" t="s">
        <v>7</v>
      </c>
      <c r="D79" s="6" t="s">
        <v>8</v>
      </c>
      <c r="E79" s="23" t="s">
        <v>82</v>
      </c>
      <c r="F79" s="6" t="s">
        <v>9</v>
      </c>
      <c r="G79" s="6" t="s">
        <v>10</v>
      </c>
      <c r="H79" s="6" t="s">
        <v>11</v>
      </c>
      <c r="I79" s="6" t="s">
        <v>12</v>
      </c>
      <c r="J79" s="6" t="s">
        <v>13</v>
      </c>
      <c r="K79" s="3" t="s">
        <v>14</v>
      </c>
      <c r="L79" s="67"/>
      <c r="M79" s="68"/>
      <c r="N79" s="68"/>
      <c r="O79" s="68"/>
      <c r="P79" s="69"/>
      <c r="Q79" s="70"/>
      <c r="R79" s="70"/>
      <c r="S79" s="70"/>
    </row>
    <row r="80" spans="1:19" x14ac:dyDescent="0.25">
      <c r="A80" s="6">
        <v>1</v>
      </c>
      <c r="B80" s="4" t="s">
        <v>54</v>
      </c>
      <c r="C80" s="6">
        <v>80</v>
      </c>
      <c r="D80" s="6">
        <v>24</v>
      </c>
      <c r="E80" s="21" t="s">
        <v>84</v>
      </c>
      <c r="F80" s="6">
        <v>4</v>
      </c>
      <c r="G80" s="6">
        <v>4</v>
      </c>
      <c r="H80" s="6">
        <v>14</v>
      </c>
      <c r="I80" s="6">
        <v>1</v>
      </c>
      <c r="J80" s="9">
        <f>SUM(E80:H80)</f>
        <v>22</v>
      </c>
      <c r="K80" s="6" t="s">
        <v>20</v>
      </c>
      <c r="L80" s="52" t="s">
        <v>83</v>
      </c>
      <c r="M80" s="52"/>
      <c r="N80" s="52"/>
      <c r="O80" s="52"/>
      <c r="P80" s="52"/>
      <c r="Q80" s="59" t="s">
        <v>124</v>
      </c>
      <c r="R80" s="59"/>
      <c r="S80" s="59"/>
    </row>
    <row r="81" spans="1:19" x14ac:dyDescent="0.25">
      <c r="A81" s="6">
        <v>2</v>
      </c>
      <c r="B81" s="4" t="s">
        <v>55</v>
      </c>
      <c r="C81" s="6">
        <v>30</v>
      </c>
      <c r="D81" s="6">
        <v>4</v>
      </c>
      <c r="E81" s="6"/>
      <c r="F81" s="6">
        <v>2</v>
      </c>
      <c r="G81" s="6">
        <v>2</v>
      </c>
      <c r="H81" s="6"/>
      <c r="I81" s="6">
        <v>1</v>
      </c>
      <c r="J81" s="9">
        <f t="shared" ref="J81:J88" si="12">SUM(E81:H81)</f>
        <v>4</v>
      </c>
      <c r="K81" s="6" t="s">
        <v>19</v>
      </c>
      <c r="L81" s="52"/>
      <c r="M81" s="52"/>
      <c r="N81" s="52"/>
      <c r="O81" s="52"/>
      <c r="P81" s="52"/>
      <c r="Q81" s="59"/>
      <c r="R81" s="59"/>
      <c r="S81" s="59"/>
    </row>
    <row r="82" spans="1:19" x14ac:dyDescent="0.25">
      <c r="A82" s="6">
        <v>3</v>
      </c>
      <c r="B82" s="1" t="s">
        <v>32</v>
      </c>
      <c r="C82" s="6">
        <v>40</v>
      </c>
      <c r="D82" s="6">
        <v>4</v>
      </c>
      <c r="E82" s="6"/>
      <c r="F82" s="6">
        <v>4</v>
      </c>
      <c r="G82" s="6"/>
      <c r="H82" s="6"/>
      <c r="I82" s="6">
        <v>1</v>
      </c>
      <c r="J82" s="9">
        <f t="shared" si="12"/>
        <v>4</v>
      </c>
      <c r="K82" s="6" t="s">
        <v>19</v>
      </c>
      <c r="L82" s="52"/>
      <c r="M82" s="52"/>
      <c r="N82" s="52"/>
      <c r="O82" s="52"/>
      <c r="P82" s="52"/>
      <c r="Q82" s="59"/>
      <c r="R82" s="59"/>
      <c r="S82" s="59"/>
    </row>
    <row r="83" spans="1:19" x14ac:dyDescent="0.25">
      <c r="A83" s="6">
        <v>4</v>
      </c>
      <c r="B83" s="4" t="s">
        <v>38</v>
      </c>
      <c r="C83" s="6">
        <v>40</v>
      </c>
      <c r="D83" s="6">
        <v>4</v>
      </c>
      <c r="E83" s="6"/>
      <c r="F83" s="6">
        <v>2</v>
      </c>
      <c r="G83" s="6">
        <v>2</v>
      </c>
      <c r="H83" s="6"/>
      <c r="I83" s="6">
        <v>1</v>
      </c>
      <c r="J83" s="9">
        <f t="shared" si="12"/>
        <v>4</v>
      </c>
      <c r="K83" s="6" t="s">
        <v>19</v>
      </c>
      <c r="L83" s="52"/>
      <c r="M83" s="52"/>
      <c r="N83" s="52"/>
      <c r="O83" s="52"/>
      <c r="P83" s="52"/>
      <c r="Q83" s="59"/>
      <c r="R83" s="59"/>
      <c r="S83" s="59"/>
    </row>
    <row r="84" spans="1:19" x14ac:dyDescent="0.25">
      <c r="A84" s="6">
        <v>5</v>
      </c>
      <c r="B84" s="5" t="s">
        <v>56</v>
      </c>
      <c r="C84" s="6">
        <v>20</v>
      </c>
      <c r="D84" s="6">
        <v>4</v>
      </c>
      <c r="E84" s="6"/>
      <c r="F84" s="6">
        <v>2</v>
      </c>
      <c r="G84" s="6">
        <v>2</v>
      </c>
      <c r="H84" s="6"/>
      <c r="I84" s="6"/>
      <c r="J84" s="9">
        <f t="shared" si="12"/>
        <v>4</v>
      </c>
      <c r="K84" s="6" t="s">
        <v>19</v>
      </c>
      <c r="L84" s="52"/>
      <c r="M84" s="52"/>
      <c r="N84" s="52"/>
      <c r="O84" s="52"/>
      <c r="P84" s="52"/>
      <c r="Q84" s="59"/>
      <c r="R84" s="59"/>
      <c r="S84" s="59"/>
    </row>
    <row r="85" spans="1:19" x14ac:dyDescent="0.25">
      <c r="A85" s="6">
        <v>6</v>
      </c>
      <c r="B85" s="4" t="s">
        <v>47</v>
      </c>
      <c r="C85" s="6">
        <v>20</v>
      </c>
      <c r="D85" s="6">
        <v>4</v>
      </c>
      <c r="E85" s="6"/>
      <c r="F85" s="6"/>
      <c r="G85" s="6">
        <v>4</v>
      </c>
      <c r="H85" s="6"/>
      <c r="I85" s="6"/>
      <c r="J85" s="9">
        <f t="shared" si="12"/>
        <v>4</v>
      </c>
      <c r="K85" s="6" t="s">
        <v>19</v>
      </c>
      <c r="L85" s="52"/>
      <c r="M85" s="52"/>
      <c r="N85" s="52"/>
      <c r="O85" s="52"/>
      <c r="P85" s="52"/>
      <c r="Q85" s="59"/>
      <c r="R85" s="59"/>
      <c r="S85" s="59"/>
    </row>
    <row r="86" spans="1:19" x14ac:dyDescent="0.25">
      <c r="A86" s="6">
        <v>7</v>
      </c>
      <c r="B86" s="4" t="s">
        <v>57</v>
      </c>
      <c r="C86" s="6">
        <v>160</v>
      </c>
      <c r="D86" s="6">
        <v>40</v>
      </c>
      <c r="E86" s="21" t="s">
        <v>84</v>
      </c>
      <c r="F86" s="6">
        <v>8</v>
      </c>
      <c r="G86" s="6">
        <v>12</v>
      </c>
      <c r="H86" s="6">
        <v>18</v>
      </c>
      <c r="I86" s="6">
        <v>1.2</v>
      </c>
      <c r="J86" s="9">
        <f t="shared" si="12"/>
        <v>38</v>
      </c>
      <c r="K86" s="6" t="s">
        <v>20</v>
      </c>
      <c r="L86" s="52"/>
      <c r="M86" s="52"/>
      <c r="N86" s="52"/>
      <c r="O86" s="52"/>
      <c r="P86" s="52"/>
      <c r="Q86" s="59"/>
      <c r="R86" s="59"/>
      <c r="S86" s="59"/>
    </row>
    <row r="87" spans="1:19" x14ac:dyDescent="0.25">
      <c r="A87" s="6">
        <v>8</v>
      </c>
      <c r="B87" s="4" t="s">
        <v>58</v>
      </c>
      <c r="C87" s="6">
        <v>30</v>
      </c>
      <c r="D87" s="6">
        <v>4</v>
      </c>
      <c r="E87" s="6"/>
      <c r="F87" s="6">
        <v>2</v>
      </c>
      <c r="G87" s="6">
        <v>2</v>
      </c>
      <c r="H87" s="6"/>
      <c r="I87" s="6">
        <v>1</v>
      </c>
      <c r="J87" s="9">
        <f t="shared" si="12"/>
        <v>4</v>
      </c>
      <c r="K87" s="6" t="s">
        <v>19</v>
      </c>
      <c r="L87" s="52"/>
      <c r="M87" s="52"/>
      <c r="N87" s="52"/>
      <c r="O87" s="52"/>
      <c r="P87" s="52"/>
      <c r="Q87" s="59"/>
      <c r="R87" s="59"/>
      <c r="S87" s="59"/>
    </row>
    <row r="88" spans="1:19" x14ac:dyDescent="0.25">
      <c r="A88" s="6">
        <v>9</v>
      </c>
      <c r="B88" s="4" t="s">
        <v>79</v>
      </c>
      <c r="C88" s="6">
        <v>36</v>
      </c>
      <c r="D88" s="6">
        <v>6</v>
      </c>
      <c r="E88" s="6"/>
      <c r="F88" s="6">
        <v>6</v>
      </c>
      <c r="G88" s="6"/>
      <c r="H88" s="6"/>
      <c r="I88" s="6">
        <v>1</v>
      </c>
      <c r="J88" s="9">
        <f t="shared" si="12"/>
        <v>6</v>
      </c>
      <c r="K88" s="6" t="s">
        <v>19</v>
      </c>
      <c r="L88" s="52"/>
      <c r="M88" s="52"/>
      <c r="N88" s="52"/>
      <c r="O88" s="52"/>
      <c r="P88" s="52"/>
      <c r="Q88" s="59"/>
      <c r="R88" s="59"/>
      <c r="S88" s="59"/>
    </row>
    <row r="89" spans="1:19" x14ac:dyDescent="0.25">
      <c r="A89" s="4"/>
      <c r="B89" s="7" t="s">
        <v>18</v>
      </c>
      <c r="C89" s="9">
        <f t="shared" ref="C89:H89" si="13">SUM(C80:C88)</f>
        <v>456</v>
      </c>
      <c r="D89" s="9">
        <f t="shared" si="13"/>
        <v>94</v>
      </c>
      <c r="E89" s="9">
        <f t="shared" si="13"/>
        <v>0</v>
      </c>
      <c r="F89" s="9">
        <f t="shared" si="13"/>
        <v>30</v>
      </c>
      <c r="G89" s="9">
        <f t="shared" si="13"/>
        <v>28</v>
      </c>
      <c r="H89" s="9">
        <f t="shared" si="13"/>
        <v>32</v>
      </c>
      <c r="I89" s="9">
        <v>8</v>
      </c>
      <c r="J89" s="9">
        <f>SUM(J80:J88)</f>
        <v>90</v>
      </c>
      <c r="K89" s="6"/>
      <c r="L89" s="52"/>
      <c r="M89" s="52"/>
      <c r="N89" s="52"/>
      <c r="O89" s="52"/>
      <c r="P89" s="52"/>
      <c r="Q89" s="59"/>
      <c r="R89" s="59"/>
      <c r="S89" s="59"/>
    </row>
  </sheetData>
  <mergeCells count="35">
    <mergeCell ref="L80:P89"/>
    <mergeCell ref="Q80:S89"/>
    <mergeCell ref="M57:S57"/>
    <mergeCell ref="M14:S14"/>
    <mergeCell ref="L3:S3"/>
    <mergeCell ref="A54:S54"/>
    <mergeCell ref="C55:J55"/>
    <mergeCell ref="L55:S55"/>
    <mergeCell ref="L78:P79"/>
    <mergeCell ref="Q78:S79"/>
    <mergeCell ref="A78:A79"/>
    <mergeCell ref="B78:B79"/>
    <mergeCell ref="C78:D78"/>
    <mergeCell ref="E78:K78"/>
    <mergeCell ref="A57:A58"/>
    <mergeCell ref="B57:B58"/>
    <mergeCell ref="A1:S1"/>
    <mergeCell ref="C3:J3"/>
    <mergeCell ref="C5:D5"/>
    <mergeCell ref="A5:A6"/>
    <mergeCell ref="B5:B6"/>
    <mergeCell ref="E5:K5"/>
    <mergeCell ref="A11:B11"/>
    <mergeCell ref="A14:A15"/>
    <mergeCell ref="B14:B15"/>
    <mergeCell ref="C14:D14"/>
    <mergeCell ref="E14:K14"/>
    <mergeCell ref="C57:D57"/>
    <mergeCell ref="E57:K57"/>
    <mergeCell ref="S66:S69"/>
    <mergeCell ref="A36:A37"/>
    <mergeCell ref="B36:B37"/>
    <mergeCell ref="C36:D36"/>
    <mergeCell ref="E36:K36"/>
    <mergeCell ref="M36:S36"/>
  </mergeCells>
  <pageMargins left="0.25" right="0.25" top="0.75" bottom="0.75" header="0.3" footer="0.3"/>
  <pageSetup paperSize="9" scale="75" fitToHeight="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6"/>
  <sheetViews>
    <sheetView zoomScale="80" zoomScaleNormal="80" workbookViewId="0">
      <selection activeCell="E11" sqref="E11"/>
    </sheetView>
  </sheetViews>
  <sheetFormatPr defaultRowHeight="15" x14ac:dyDescent="0.25"/>
  <cols>
    <col min="2" max="2" width="38.5703125" customWidth="1"/>
    <col min="4" max="4" width="6.7109375" customWidth="1"/>
    <col min="5" max="5" width="9.140625" customWidth="1"/>
    <col min="6" max="10" width="6.7109375" customWidth="1"/>
    <col min="11" max="11" width="16.42578125" customWidth="1"/>
    <col min="13" max="13" width="9" customWidth="1"/>
    <col min="14" max="18" width="6.5703125" customWidth="1"/>
    <col min="19" max="19" width="16.5703125" customWidth="1"/>
  </cols>
  <sheetData>
    <row r="1" spans="1:19" ht="22.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3.75" customHeight="1" x14ac:dyDescent="0.3">
      <c r="A3" s="33" t="s">
        <v>80</v>
      </c>
      <c r="B3" s="34"/>
      <c r="C3" s="58" t="s">
        <v>81</v>
      </c>
      <c r="D3" s="58"/>
      <c r="E3" s="58"/>
      <c r="F3" s="58"/>
      <c r="G3" s="58"/>
      <c r="H3" s="58"/>
      <c r="I3" s="58"/>
      <c r="J3" s="58"/>
      <c r="K3" s="1"/>
      <c r="L3" s="60" t="s">
        <v>23</v>
      </c>
      <c r="M3" s="60"/>
      <c r="N3" s="60"/>
      <c r="O3" s="60"/>
      <c r="P3" s="60"/>
      <c r="Q3" s="60"/>
      <c r="R3" s="60"/>
      <c r="S3" s="60"/>
    </row>
    <row r="4" spans="1:19" ht="23.25" x14ac:dyDescent="0.35">
      <c r="A4" s="1"/>
      <c r="B4" s="16" t="s">
        <v>17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51" t="s">
        <v>3</v>
      </c>
      <c r="B5" s="51" t="s">
        <v>4</v>
      </c>
      <c r="C5" s="51" t="s">
        <v>5</v>
      </c>
      <c r="D5" s="51"/>
      <c r="E5" s="51" t="s">
        <v>6</v>
      </c>
      <c r="F5" s="51"/>
      <c r="G5" s="51"/>
      <c r="H5" s="51"/>
      <c r="I5" s="51"/>
      <c r="J5" s="51"/>
      <c r="K5" s="51"/>
      <c r="L5" s="1"/>
      <c r="M5" s="1"/>
      <c r="N5" s="1"/>
      <c r="O5" s="1"/>
      <c r="P5" s="1"/>
      <c r="Q5" s="1"/>
      <c r="R5" s="1"/>
      <c r="S5" s="1"/>
    </row>
    <row r="6" spans="1:19" ht="70.5" customHeight="1" x14ac:dyDescent="0.25">
      <c r="A6" s="51"/>
      <c r="B6" s="51"/>
      <c r="C6" s="27" t="s">
        <v>7</v>
      </c>
      <c r="D6" s="27" t="s">
        <v>8</v>
      </c>
      <c r="E6" s="27" t="s">
        <v>82</v>
      </c>
      <c r="F6" s="27" t="s">
        <v>9</v>
      </c>
      <c r="G6" s="27" t="s">
        <v>10</v>
      </c>
      <c r="H6" s="27" t="s">
        <v>11</v>
      </c>
      <c r="I6" s="27" t="s">
        <v>12</v>
      </c>
      <c r="J6" s="27" t="s">
        <v>13</v>
      </c>
      <c r="K6" s="3" t="s">
        <v>14</v>
      </c>
      <c r="L6" s="1"/>
      <c r="M6" s="1"/>
      <c r="N6" s="1"/>
      <c r="O6" s="1"/>
      <c r="P6" s="1"/>
      <c r="Q6" s="1"/>
      <c r="R6" s="1"/>
      <c r="S6" s="1"/>
    </row>
    <row r="7" spans="1:19" x14ac:dyDescent="0.25">
      <c r="A7" s="6">
        <v>1</v>
      </c>
      <c r="B7" s="4" t="s">
        <v>90</v>
      </c>
      <c r="C7" s="6">
        <v>54</v>
      </c>
      <c r="D7" s="6">
        <v>8</v>
      </c>
      <c r="E7" s="6">
        <v>2</v>
      </c>
      <c r="F7" s="6"/>
      <c r="G7" s="6"/>
      <c r="H7" s="6"/>
      <c r="I7" s="6"/>
      <c r="J7" s="9">
        <f>SUM(E7:I7)</f>
        <v>2</v>
      </c>
      <c r="K7" s="4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5">
      <c r="A8" s="6">
        <v>2</v>
      </c>
      <c r="B8" s="30" t="s">
        <v>97</v>
      </c>
      <c r="C8" s="31">
        <v>134</v>
      </c>
      <c r="D8" s="31">
        <v>30</v>
      </c>
      <c r="E8" s="31">
        <v>2</v>
      </c>
      <c r="F8" s="31"/>
      <c r="G8" s="31">
        <v>2</v>
      </c>
      <c r="H8" s="31"/>
      <c r="I8" s="31"/>
      <c r="J8" s="32">
        <v>4</v>
      </c>
      <c r="K8" s="4"/>
      <c r="L8" s="1"/>
      <c r="M8" s="1"/>
      <c r="N8" s="1"/>
      <c r="O8" s="1"/>
      <c r="P8" s="1"/>
      <c r="Q8" s="1"/>
      <c r="R8" s="1"/>
      <c r="S8" s="1"/>
    </row>
    <row r="9" spans="1:19" ht="13.5" customHeight="1" x14ac:dyDescent="0.25">
      <c r="A9" s="6">
        <v>3</v>
      </c>
      <c r="B9" s="5" t="s">
        <v>95</v>
      </c>
      <c r="C9" s="6">
        <v>102</v>
      </c>
      <c r="D9" s="6">
        <v>24</v>
      </c>
      <c r="E9" s="6">
        <v>2</v>
      </c>
      <c r="F9" s="6">
        <v>2</v>
      </c>
      <c r="G9" s="6"/>
      <c r="H9" s="6"/>
      <c r="I9" s="6"/>
      <c r="J9" s="9">
        <f>SUM(E9:I9)</f>
        <v>4</v>
      </c>
      <c r="K9" s="4"/>
      <c r="L9" s="1"/>
      <c r="M9" s="1"/>
      <c r="N9" s="1"/>
      <c r="O9" s="1"/>
      <c r="P9" s="1"/>
      <c r="Q9" s="1"/>
      <c r="R9" s="1"/>
      <c r="S9" s="1"/>
    </row>
    <row r="10" spans="1:19" ht="30" x14ac:dyDescent="0.25">
      <c r="A10" s="27">
        <v>4</v>
      </c>
      <c r="B10" s="5" t="s">
        <v>96</v>
      </c>
      <c r="C10" s="6">
        <v>114</v>
      </c>
      <c r="D10" s="6">
        <v>26</v>
      </c>
      <c r="E10" s="6">
        <v>2</v>
      </c>
      <c r="F10" s="6"/>
      <c r="G10" s="6"/>
      <c r="H10" s="6"/>
      <c r="I10" s="6"/>
      <c r="J10" s="9">
        <f>SUM(E10:I10)</f>
        <v>2</v>
      </c>
      <c r="K10" s="4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6">
        <v>5</v>
      </c>
      <c r="B11" s="4" t="s">
        <v>15</v>
      </c>
      <c r="C11" s="27">
        <v>48</v>
      </c>
      <c r="D11" s="27">
        <v>12</v>
      </c>
      <c r="E11" s="27">
        <v>2</v>
      </c>
      <c r="F11" s="27"/>
      <c r="G11" s="27"/>
      <c r="H11" s="27"/>
      <c r="I11" s="27"/>
      <c r="J11" s="28">
        <f>SUM(E11:I11)</f>
        <v>2</v>
      </c>
      <c r="K11" s="4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56" t="s">
        <v>16</v>
      </c>
      <c r="B12" s="56"/>
      <c r="C12" s="9">
        <f t="shared" ref="C12:J12" si="0">SUM(C7:C11)</f>
        <v>452</v>
      </c>
      <c r="D12" s="9">
        <f t="shared" si="0"/>
        <v>100</v>
      </c>
      <c r="E12" s="9">
        <f t="shared" si="0"/>
        <v>10</v>
      </c>
      <c r="F12" s="9">
        <f t="shared" si="0"/>
        <v>2</v>
      </c>
      <c r="G12" s="9">
        <f t="shared" si="0"/>
        <v>2</v>
      </c>
      <c r="H12" s="9">
        <f t="shared" si="0"/>
        <v>0</v>
      </c>
      <c r="I12" s="9">
        <f t="shared" si="0"/>
        <v>0</v>
      </c>
      <c r="J12" s="9">
        <f t="shared" si="0"/>
        <v>14</v>
      </c>
      <c r="K12" s="4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3"/>
      <c r="B13" s="13"/>
      <c r="C13" s="14"/>
      <c r="D13" s="14"/>
      <c r="E13" s="14"/>
      <c r="F13" s="14"/>
      <c r="G13" s="14"/>
      <c r="H13" s="14"/>
      <c r="I13" s="14"/>
      <c r="J13" s="14"/>
      <c r="K13" s="15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53" t="s">
        <v>3</v>
      </c>
      <c r="B14" s="53" t="s">
        <v>4</v>
      </c>
      <c r="C14" s="74" t="s">
        <v>5</v>
      </c>
      <c r="D14" s="75"/>
      <c r="E14" s="71" t="s">
        <v>21</v>
      </c>
      <c r="F14" s="72"/>
      <c r="G14" s="72"/>
      <c r="H14" s="72"/>
      <c r="I14" s="72"/>
      <c r="J14" s="72"/>
      <c r="K14" s="73"/>
      <c r="L14" s="1"/>
      <c r="M14" s="71" t="s">
        <v>22</v>
      </c>
      <c r="N14" s="72"/>
      <c r="O14" s="72"/>
      <c r="P14" s="72"/>
      <c r="Q14" s="72"/>
      <c r="R14" s="72"/>
      <c r="S14" s="73"/>
    </row>
    <row r="15" spans="1:19" ht="66" customHeight="1" x14ac:dyDescent="0.25">
      <c r="A15" s="55"/>
      <c r="B15" s="55"/>
      <c r="C15" s="2" t="s">
        <v>7</v>
      </c>
      <c r="D15" s="6" t="s">
        <v>8</v>
      </c>
      <c r="E15" s="21" t="s">
        <v>82</v>
      </c>
      <c r="F15" s="6" t="s">
        <v>9</v>
      </c>
      <c r="G15" s="6" t="s">
        <v>10</v>
      </c>
      <c r="H15" s="6" t="s">
        <v>11</v>
      </c>
      <c r="I15" s="6" t="s">
        <v>12</v>
      </c>
      <c r="J15" s="6" t="s">
        <v>13</v>
      </c>
      <c r="K15" s="3" t="s">
        <v>14</v>
      </c>
      <c r="L15" s="1"/>
      <c r="M15" s="21" t="s">
        <v>82</v>
      </c>
      <c r="N15" s="6" t="s">
        <v>9</v>
      </c>
      <c r="O15" s="6" t="s">
        <v>10</v>
      </c>
      <c r="P15" s="6" t="s">
        <v>11</v>
      </c>
      <c r="Q15" s="6" t="s">
        <v>12</v>
      </c>
      <c r="R15" s="6" t="s">
        <v>13</v>
      </c>
      <c r="S15" s="3" t="s">
        <v>14</v>
      </c>
    </row>
    <row r="16" spans="1:19" x14ac:dyDescent="0.25">
      <c r="A16" s="6">
        <v>1</v>
      </c>
      <c r="B16" s="44" t="s">
        <v>90</v>
      </c>
      <c r="C16" s="27">
        <v>54</v>
      </c>
      <c r="D16" s="27">
        <v>6</v>
      </c>
      <c r="E16" s="6"/>
      <c r="F16" s="6">
        <v>4</v>
      </c>
      <c r="G16" s="6">
        <v>2</v>
      </c>
      <c r="H16" s="6"/>
      <c r="I16" s="6">
        <v>1</v>
      </c>
      <c r="J16" s="9">
        <f>SUM(E16:H16)</f>
        <v>6</v>
      </c>
      <c r="K16" s="6" t="s">
        <v>19</v>
      </c>
      <c r="L16" s="1"/>
      <c r="M16" s="6"/>
      <c r="N16" s="6"/>
      <c r="O16" s="6"/>
      <c r="P16" s="6"/>
      <c r="Q16" s="6"/>
      <c r="R16" s="9">
        <f>SUM(M16:P16)</f>
        <v>0</v>
      </c>
      <c r="S16" s="6"/>
    </row>
    <row r="17" spans="1:19" ht="12.75" customHeight="1" x14ac:dyDescent="0.25">
      <c r="A17" s="6">
        <v>2</v>
      </c>
      <c r="B17" s="44" t="s">
        <v>32</v>
      </c>
      <c r="C17" s="27">
        <v>54</v>
      </c>
      <c r="D17" s="27">
        <v>8</v>
      </c>
      <c r="E17" s="6"/>
      <c r="F17" s="6"/>
      <c r="G17" s="6"/>
      <c r="H17" s="6"/>
      <c r="I17" s="6"/>
      <c r="J17" s="9">
        <f t="shared" ref="J17:J30" si="1">SUM(E17:H17)</f>
        <v>0</v>
      </c>
      <c r="K17" s="6"/>
      <c r="L17" s="1"/>
      <c r="M17" s="6"/>
      <c r="N17" s="6">
        <v>2</v>
      </c>
      <c r="O17" s="6"/>
      <c r="P17" s="6"/>
      <c r="Q17" s="6"/>
      <c r="R17" s="9">
        <v>2</v>
      </c>
      <c r="S17" s="6"/>
    </row>
    <row r="18" spans="1:19" ht="30" x14ac:dyDescent="0.25">
      <c r="A18" s="6">
        <v>3</v>
      </c>
      <c r="B18" s="45" t="s">
        <v>99</v>
      </c>
      <c r="C18" s="27">
        <v>20</v>
      </c>
      <c r="D18" s="27">
        <v>4</v>
      </c>
      <c r="E18" s="27"/>
      <c r="F18" s="27"/>
      <c r="G18" s="27"/>
      <c r="H18" s="27"/>
      <c r="I18" s="27"/>
      <c r="J18" s="9">
        <f t="shared" si="1"/>
        <v>0</v>
      </c>
      <c r="K18" s="6"/>
      <c r="L18" s="1"/>
      <c r="M18" s="6"/>
      <c r="N18" s="6">
        <v>2</v>
      </c>
      <c r="O18" s="6">
        <v>2</v>
      </c>
      <c r="P18" s="6"/>
      <c r="Q18" s="6"/>
      <c r="R18" s="9">
        <f t="shared" ref="R18:R30" si="2">SUM(M18:P18)</f>
        <v>4</v>
      </c>
      <c r="S18" s="6" t="s">
        <v>19</v>
      </c>
    </row>
    <row r="19" spans="1:19" x14ac:dyDescent="0.25">
      <c r="A19" s="6">
        <v>4</v>
      </c>
      <c r="B19" s="45" t="s">
        <v>29</v>
      </c>
      <c r="C19" s="6">
        <v>60</v>
      </c>
      <c r="D19" s="6">
        <v>12</v>
      </c>
      <c r="E19" s="6"/>
      <c r="F19" s="6"/>
      <c r="G19" s="6"/>
      <c r="H19" s="6"/>
      <c r="I19" s="6"/>
      <c r="J19" s="9">
        <f t="shared" si="1"/>
        <v>0</v>
      </c>
      <c r="K19" s="6"/>
      <c r="L19" s="1"/>
      <c r="M19" s="6"/>
      <c r="N19" s="6">
        <v>2</v>
      </c>
      <c r="O19" s="6"/>
      <c r="P19" s="6"/>
      <c r="Q19" s="6"/>
      <c r="R19" s="9">
        <f t="shared" si="2"/>
        <v>2</v>
      </c>
      <c r="S19" s="6"/>
    </row>
    <row r="20" spans="1:19" ht="30" x14ac:dyDescent="0.25">
      <c r="A20" s="6">
        <v>5</v>
      </c>
      <c r="B20" s="45" t="s">
        <v>100</v>
      </c>
      <c r="C20" s="6">
        <v>40</v>
      </c>
      <c r="D20" s="6">
        <v>8</v>
      </c>
      <c r="E20" s="6"/>
      <c r="F20" s="6"/>
      <c r="G20" s="6"/>
      <c r="H20" s="6"/>
      <c r="I20" s="6"/>
      <c r="J20" s="9">
        <f t="shared" si="1"/>
        <v>0</v>
      </c>
      <c r="K20" s="6"/>
      <c r="L20" s="1"/>
      <c r="M20" s="6"/>
      <c r="N20" s="6">
        <v>2</v>
      </c>
      <c r="O20" s="6"/>
      <c r="P20" s="6"/>
      <c r="Q20" s="6"/>
      <c r="R20" s="9">
        <f t="shared" si="2"/>
        <v>2</v>
      </c>
      <c r="S20" s="6"/>
    </row>
    <row r="21" spans="1:19" x14ac:dyDescent="0.25">
      <c r="A21" s="6">
        <v>6</v>
      </c>
      <c r="B21" s="46" t="s">
        <v>97</v>
      </c>
      <c r="C21" s="31">
        <v>134</v>
      </c>
      <c r="D21" s="31">
        <v>30</v>
      </c>
      <c r="E21" s="6"/>
      <c r="F21" s="6"/>
      <c r="G21" s="6">
        <v>10</v>
      </c>
      <c r="H21" s="6"/>
      <c r="I21" s="6">
        <v>1</v>
      </c>
      <c r="J21" s="9">
        <f t="shared" si="1"/>
        <v>10</v>
      </c>
      <c r="K21" s="6" t="s">
        <v>19</v>
      </c>
      <c r="L21" s="1"/>
      <c r="M21" s="6"/>
      <c r="N21" s="6"/>
      <c r="O21" s="6">
        <v>16</v>
      </c>
      <c r="P21" s="6"/>
      <c r="Q21" s="6">
        <v>2</v>
      </c>
      <c r="R21" s="9">
        <f t="shared" si="2"/>
        <v>16</v>
      </c>
      <c r="S21" s="6" t="s">
        <v>19</v>
      </c>
    </row>
    <row r="22" spans="1:19" x14ac:dyDescent="0.25">
      <c r="A22" s="6">
        <v>7</v>
      </c>
      <c r="B22" s="44" t="s">
        <v>98</v>
      </c>
      <c r="C22" s="6">
        <v>150</v>
      </c>
      <c r="D22" s="6">
        <v>50</v>
      </c>
      <c r="E22" s="6"/>
      <c r="F22" s="6">
        <v>2</v>
      </c>
      <c r="G22" s="6"/>
      <c r="H22" s="6"/>
      <c r="I22" s="6"/>
      <c r="J22" s="9">
        <v>2</v>
      </c>
      <c r="K22" s="6"/>
      <c r="L22" s="1"/>
      <c r="M22" s="6"/>
      <c r="N22" s="6">
        <v>12</v>
      </c>
      <c r="O22" s="6">
        <v>4</v>
      </c>
      <c r="P22" s="6"/>
      <c r="Q22" s="6">
        <v>1</v>
      </c>
      <c r="R22" s="9">
        <f t="shared" si="2"/>
        <v>16</v>
      </c>
      <c r="S22" s="6" t="s">
        <v>19</v>
      </c>
    </row>
    <row r="23" spans="1:19" ht="15" customHeight="1" x14ac:dyDescent="0.25">
      <c r="A23" s="6">
        <v>8</v>
      </c>
      <c r="B23" s="45" t="s">
        <v>95</v>
      </c>
      <c r="C23" s="27">
        <v>102</v>
      </c>
      <c r="D23" s="27">
        <v>24</v>
      </c>
      <c r="E23" s="6" t="s">
        <v>84</v>
      </c>
      <c r="F23" s="6">
        <v>12</v>
      </c>
      <c r="G23" s="6">
        <v>8</v>
      </c>
      <c r="H23" s="6"/>
      <c r="I23" s="6">
        <v>1</v>
      </c>
      <c r="J23" s="9">
        <f>SUM(F23:H23)</f>
        <v>20</v>
      </c>
      <c r="K23" s="6" t="s">
        <v>51</v>
      </c>
      <c r="L23" s="1"/>
      <c r="M23" s="6"/>
      <c r="N23" s="6"/>
      <c r="O23" s="6"/>
      <c r="P23" s="6"/>
      <c r="Q23" s="6"/>
      <c r="R23" s="9">
        <f t="shared" si="2"/>
        <v>0</v>
      </c>
      <c r="S23" s="6"/>
    </row>
    <row r="24" spans="1:19" ht="30" x14ac:dyDescent="0.25">
      <c r="A24" s="6">
        <v>9</v>
      </c>
      <c r="B24" s="45" t="s">
        <v>96</v>
      </c>
      <c r="C24" s="27">
        <v>114</v>
      </c>
      <c r="D24" s="27">
        <v>26</v>
      </c>
      <c r="E24" s="6" t="s">
        <v>84</v>
      </c>
      <c r="F24" s="6">
        <v>20</v>
      </c>
      <c r="G24" s="6">
        <v>2</v>
      </c>
      <c r="H24" s="6"/>
      <c r="I24" s="6">
        <v>1</v>
      </c>
      <c r="J24" s="40">
        <f>SUM(F24:H24)</f>
        <v>22</v>
      </c>
      <c r="K24" s="6" t="s">
        <v>20</v>
      </c>
      <c r="L24" s="1"/>
      <c r="M24" s="6"/>
      <c r="N24" s="6"/>
      <c r="O24" s="6"/>
      <c r="P24" s="6"/>
      <c r="Q24" s="6"/>
      <c r="R24" s="9">
        <f t="shared" si="2"/>
        <v>0</v>
      </c>
      <c r="S24" s="6"/>
    </row>
    <row r="25" spans="1:19" ht="30" x14ac:dyDescent="0.25">
      <c r="A25" s="6">
        <v>10</v>
      </c>
      <c r="B25" s="45" t="s">
        <v>101</v>
      </c>
      <c r="C25" s="6">
        <v>54</v>
      </c>
      <c r="D25" s="6">
        <v>12</v>
      </c>
      <c r="E25" s="6" t="s">
        <v>85</v>
      </c>
      <c r="F25" s="6"/>
      <c r="G25" s="6"/>
      <c r="H25" s="6"/>
      <c r="I25" s="6"/>
      <c r="J25" s="9">
        <v>2</v>
      </c>
      <c r="K25" s="6"/>
      <c r="L25" s="1"/>
      <c r="M25" s="6"/>
      <c r="N25" s="6">
        <v>6</v>
      </c>
      <c r="O25" s="6">
        <v>4</v>
      </c>
      <c r="P25" s="6"/>
      <c r="Q25" s="6">
        <v>1</v>
      </c>
      <c r="R25" s="9">
        <f>SUM(M25:P25)</f>
        <v>10</v>
      </c>
      <c r="S25" s="6" t="s">
        <v>19</v>
      </c>
    </row>
    <row r="26" spans="1:19" ht="18.75" customHeight="1" x14ac:dyDescent="0.25">
      <c r="A26" s="27">
        <v>11</v>
      </c>
      <c r="B26" s="3" t="s">
        <v>102</v>
      </c>
      <c r="C26" s="27">
        <v>208</v>
      </c>
      <c r="D26" s="27">
        <v>44</v>
      </c>
      <c r="E26" s="27"/>
      <c r="F26" s="27"/>
      <c r="G26" s="27"/>
      <c r="H26" s="27"/>
      <c r="I26" s="27"/>
      <c r="J26" s="28">
        <f t="shared" si="1"/>
        <v>0</v>
      </c>
      <c r="K26" s="27"/>
      <c r="L26" s="1"/>
      <c r="M26" s="27"/>
      <c r="N26" s="27">
        <v>2</v>
      </c>
      <c r="O26" s="27"/>
      <c r="P26" s="27"/>
      <c r="Q26" s="27"/>
      <c r="R26" s="28"/>
      <c r="S26" s="27"/>
    </row>
    <row r="27" spans="1:19" ht="30" x14ac:dyDescent="0.25">
      <c r="A27" s="27">
        <v>12</v>
      </c>
      <c r="B27" s="5" t="s">
        <v>126</v>
      </c>
      <c r="C27" s="27">
        <v>184</v>
      </c>
      <c r="D27" s="27">
        <v>38</v>
      </c>
      <c r="E27" s="27"/>
      <c r="F27" s="27"/>
      <c r="G27" s="27"/>
      <c r="H27" s="27"/>
      <c r="I27" s="27"/>
      <c r="J27" s="28">
        <f t="shared" si="1"/>
        <v>0</v>
      </c>
      <c r="K27" s="27"/>
      <c r="L27" s="1"/>
      <c r="M27" s="27"/>
      <c r="N27" s="27">
        <v>2</v>
      </c>
      <c r="O27" s="27"/>
      <c r="P27" s="27"/>
      <c r="Q27" s="27"/>
      <c r="R27" s="28"/>
      <c r="S27" s="27"/>
    </row>
    <row r="28" spans="1:19" x14ac:dyDescent="0.25">
      <c r="A28" s="27">
        <v>13</v>
      </c>
      <c r="B28" s="4" t="s">
        <v>15</v>
      </c>
      <c r="C28" s="27">
        <v>48</v>
      </c>
      <c r="D28" s="27">
        <v>12</v>
      </c>
      <c r="E28" s="27"/>
      <c r="F28" s="27">
        <v>6</v>
      </c>
      <c r="G28" s="27">
        <v>4</v>
      </c>
      <c r="H28" s="27"/>
      <c r="I28" s="27">
        <v>1</v>
      </c>
      <c r="J28" s="28">
        <f t="shared" si="1"/>
        <v>10</v>
      </c>
      <c r="K28" s="27" t="s">
        <v>19</v>
      </c>
      <c r="L28" s="1"/>
      <c r="M28" s="27"/>
      <c r="N28" s="27"/>
      <c r="O28" s="27"/>
      <c r="P28" s="27"/>
      <c r="Q28" s="27"/>
      <c r="R28" s="28"/>
      <c r="S28" s="27"/>
    </row>
    <row r="29" spans="1:19" ht="30" x14ac:dyDescent="0.25">
      <c r="A29" s="6">
        <v>14</v>
      </c>
      <c r="B29" s="5" t="s">
        <v>104</v>
      </c>
      <c r="C29" s="6">
        <v>60</v>
      </c>
      <c r="D29" s="6">
        <v>12</v>
      </c>
      <c r="E29" s="6" t="s">
        <v>85</v>
      </c>
      <c r="F29" s="6"/>
      <c r="G29" s="6"/>
      <c r="H29" s="6"/>
      <c r="I29" s="6"/>
      <c r="J29" s="9">
        <v>2</v>
      </c>
      <c r="K29" s="6"/>
      <c r="L29" s="1"/>
      <c r="M29" s="6"/>
      <c r="N29" s="6">
        <v>4</v>
      </c>
      <c r="O29" s="6">
        <v>4</v>
      </c>
      <c r="P29" s="6"/>
      <c r="Q29" s="6">
        <v>1</v>
      </c>
      <c r="R29" s="9">
        <f t="shared" si="2"/>
        <v>8</v>
      </c>
      <c r="S29" s="6" t="s">
        <v>19</v>
      </c>
    </row>
    <row r="30" spans="1:19" ht="30" x14ac:dyDescent="0.25">
      <c r="A30" s="6">
        <v>15</v>
      </c>
      <c r="B30" s="5" t="s">
        <v>105</v>
      </c>
      <c r="C30" s="6">
        <v>44</v>
      </c>
      <c r="D30" s="6">
        <v>12</v>
      </c>
      <c r="E30" s="6"/>
      <c r="F30" s="6">
        <v>2</v>
      </c>
      <c r="G30" s="6"/>
      <c r="H30" s="6"/>
      <c r="I30" s="6"/>
      <c r="J30" s="9">
        <f t="shared" si="1"/>
        <v>2</v>
      </c>
      <c r="K30" s="6"/>
      <c r="L30" s="1"/>
      <c r="M30" s="6"/>
      <c r="N30" s="6">
        <v>6</v>
      </c>
      <c r="O30" s="6">
        <v>4</v>
      </c>
      <c r="P30" s="6"/>
      <c r="Q30" s="6">
        <v>1</v>
      </c>
      <c r="R30" s="9">
        <f t="shared" si="2"/>
        <v>10</v>
      </c>
      <c r="S30" s="6" t="s">
        <v>19</v>
      </c>
    </row>
    <row r="31" spans="1:19" x14ac:dyDescent="0.25">
      <c r="A31" s="4"/>
      <c r="B31" s="7" t="s">
        <v>18</v>
      </c>
      <c r="C31" s="9">
        <f>SUM(C16:C30)</f>
        <v>1326</v>
      </c>
      <c r="D31" s="9">
        <f t="shared" ref="D31:J31" si="3">SUM(D16:D30)</f>
        <v>298</v>
      </c>
      <c r="E31" s="24" t="s">
        <v>123</v>
      </c>
      <c r="F31" s="9">
        <f t="shared" si="3"/>
        <v>46</v>
      </c>
      <c r="G31" s="9">
        <f t="shared" si="3"/>
        <v>26</v>
      </c>
      <c r="H31" s="9">
        <f t="shared" si="3"/>
        <v>0</v>
      </c>
      <c r="I31" s="9">
        <f t="shared" si="3"/>
        <v>5</v>
      </c>
      <c r="J31" s="9">
        <f t="shared" si="3"/>
        <v>76</v>
      </c>
      <c r="K31" s="6"/>
      <c r="L31" s="1"/>
      <c r="M31" s="9" t="s">
        <v>85</v>
      </c>
      <c r="N31" s="9">
        <f t="shared" ref="N31:P31" si="4">SUM(N16:N30)</f>
        <v>40</v>
      </c>
      <c r="O31" s="9">
        <f t="shared" si="4"/>
        <v>34</v>
      </c>
      <c r="P31" s="9">
        <f t="shared" si="4"/>
        <v>0</v>
      </c>
      <c r="Q31" s="9">
        <v>5</v>
      </c>
      <c r="R31" s="9">
        <f t="shared" ref="R31" si="5">SUM(R16:R30)</f>
        <v>70</v>
      </c>
      <c r="S31" s="6"/>
    </row>
    <row r="32" spans="1:19" ht="21.75" customHeight="1" x14ac:dyDescent="0.25">
      <c r="A32" s="15"/>
      <c r="B32" s="17"/>
      <c r="C32" s="14"/>
      <c r="D32" s="14"/>
      <c r="E32" s="14"/>
      <c r="F32" s="14"/>
      <c r="G32" s="14"/>
      <c r="H32" s="14"/>
      <c r="I32" s="14"/>
      <c r="J32" s="14"/>
      <c r="K32" s="18"/>
      <c r="L32" s="1"/>
      <c r="M32" s="14"/>
      <c r="N32" s="14"/>
      <c r="O32" s="14"/>
      <c r="P32" s="14"/>
      <c r="Q32" s="14"/>
      <c r="R32" s="14"/>
      <c r="S32" s="18"/>
    </row>
    <row r="33" spans="1:19" ht="23.25" x14ac:dyDescent="0.35">
      <c r="A33" s="1"/>
      <c r="B33" s="16" t="s">
        <v>43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5">
      <c r="A34" s="51" t="s">
        <v>3</v>
      </c>
      <c r="B34" s="51" t="s">
        <v>4</v>
      </c>
      <c r="C34" s="51" t="s">
        <v>5</v>
      </c>
      <c r="D34" s="51"/>
      <c r="E34" s="52" t="s">
        <v>24</v>
      </c>
      <c r="F34" s="52"/>
      <c r="G34" s="52"/>
      <c r="H34" s="52"/>
      <c r="I34" s="52"/>
      <c r="J34" s="52"/>
      <c r="K34" s="52"/>
      <c r="L34" s="1"/>
      <c r="M34" s="52" t="s">
        <v>25</v>
      </c>
      <c r="N34" s="52"/>
      <c r="O34" s="52"/>
      <c r="P34" s="52"/>
      <c r="Q34" s="52"/>
      <c r="R34" s="52"/>
      <c r="S34" s="52"/>
    </row>
    <row r="35" spans="1:19" ht="60" x14ac:dyDescent="0.25">
      <c r="A35" s="51"/>
      <c r="B35" s="51"/>
      <c r="C35" s="2" t="s">
        <v>7</v>
      </c>
      <c r="D35" s="6" t="s">
        <v>8</v>
      </c>
      <c r="E35" s="21" t="s">
        <v>82</v>
      </c>
      <c r="F35" s="6" t="s">
        <v>9</v>
      </c>
      <c r="G35" s="6" t="s">
        <v>10</v>
      </c>
      <c r="H35" s="6" t="s">
        <v>11</v>
      </c>
      <c r="I35" s="6" t="s">
        <v>12</v>
      </c>
      <c r="J35" s="6" t="s">
        <v>13</v>
      </c>
      <c r="K35" s="3" t="s">
        <v>14</v>
      </c>
      <c r="L35" s="1"/>
      <c r="M35" s="21" t="s">
        <v>82</v>
      </c>
      <c r="N35" s="6" t="s">
        <v>9</v>
      </c>
      <c r="O35" s="6" t="s">
        <v>10</v>
      </c>
      <c r="P35" s="6" t="s">
        <v>11</v>
      </c>
      <c r="Q35" s="6" t="s">
        <v>12</v>
      </c>
      <c r="R35" s="6" t="s">
        <v>13</v>
      </c>
      <c r="S35" s="3" t="s">
        <v>14</v>
      </c>
    </row>
    <row r="36" spans="1:19" x14ac:dyDescent="0.25">
      <c r="A36" s="6">
        <v>1</v>
      </c>
      <c r="B36" s="44" t="s">
        <v>113</v>
      </c>
      <c r="C36" s="6">
        <v>54</v>
      </c>
      <c r="D36" s="6">
        <v>8</v>
      </c>
      <c r="E36" s="21"/>
      <c r="F36" s="6">
        <v>2</v>
      </c>
      <c r="G36" s="6">
        <v>4</v>
      </c>
      <c r="H36" s="6"/>
      <c r="I36" s="6">
        <v>1</v>
      </c>
      <c r="J36" s="9">
        <f>SUM(E36:H36)</f>
        <v>6</v>
      </c>
      <c r="K36" s="6" t="s">
        <v>19</v>
      </c>
      <c r="L36" s="1"/>
      <c r="M36" s="6"/>
      <c r="N36" s="6"/>
      <c r="O36" s="6"/>
      <c r="P36" s="6"/>
      <c r="Q36" s="6"/>
      <c r="R36" s="9">
        <f t="shared" ref="R36:R48" si="6">SUM(M36:P36)</f>
        <v>0</v>
      </c>
      <c r="S36" s="6"/>
    </row>
    <row r="37" spans="1:19" ht="17.25" customHeight="1" x14ac:dyDescent="0.25">
      <c r="A37" s="6">
        <v>2</v>
      </c>
      <c r="B37" s="45" t="s">
        <v>114</v>
      </c>
      <c r="C37" s="6">
        <v>20</v>
      </c>
      <c r="D37" s="6">
        <v>4</v>
      </c>
      <c r="E37" s="6"/>
      <c r="F37" s="6"/>
      <c r="G37" s="6"/>
      <c r="H37" s="6"/>
      <c r="I37" s="6"/>
      <c r="J37" s="39">
        <f t="shared" ref="J37:J48" si="7">SUM(E37:H37)</f>
        <v>0</v>
      </c>
      <c r="K37" s="35"/>
      <c r="L37" s="1"/>
      <c r="M37" s="6"/>
      <c r="N37" s="6"/>
      <c r="O37" s="6">
        <v>4</v>
      </c>
      <c r="P37" s="6"/>
      <c r="Q37" s="6"/>
      <c r="R37" s="9">
        <f t="shared" si="6"/>
        <v>4</v>
      </c>
      <c r="S37" s="6" t="s">
        <v>19</v>
      </c>
    </row>
    <row r="38" spans="1:19" x14ac:dyDescent="0.25">
      <c r="A38" s="6">
        <v>3</v>
      </c>
      <c r="B38" s="44" t="s">
        <v>115</v>
      </c>
      <c r="C38" s="6">
        <v>22</v>
      </c>
      <c r="D38" s="6">
        <v>6</v>
      </c>
      <c r="E38" s="6"/>
      <c r="F38" s="6">
        <v>4</v>
      </c>
      <c r="G38" s="6">
        <v>2</v>
      </c>
      <c r="H38" s="6"/>
      <c r="I38" s="6">
        <v>1</v>
      </c>
      <c r="J38" s="39">
        <f t="shared" si="7"/>
        <v>6</v>
      </c>
      <c r="K38" s="6" t="s">
        <v>19</v>
      </c>
      <c r="L38" s="1"/>
      <c r="M38" s="6"/>
      <c r="N38" s="6"/>
      <c r="O38" s="6"/>
      <c r="P38" s="6"/>
      <c r="Q38" s="6"/>
      <c r="R38" s="9">
        <f t="shared" si="6"/>
        <v>0</v>
      </c>
      <c r="S38" s="6"/>
    </row>
    <row r="39" spans="1:19" x14ac:dyDescent="0.25">
      <c r="A39" s="6">
        <v>4</v>
      </c>
      <c r="B39" s="44" t="s">
        <v>29</v>
      </c>
      <c r="C39" s="6">
        <v>60</v>
      </c>
      <c r="D39" s="6">
        <v>14</v>
      </c>
      <c r="E39" s="6" t="s">
        <v>84</v>
      </c>
      <c r="F39" s="6">
        <v>8</v>
      </c>
      <c r="G39" s="6">
        <v>4</v>
      </c>
      <c r="H39" s="6"/>
      <c r="I39" s="6">
        <v>1</v>
      </c>
      <c r="J39" s="39">
        <f t="shared" si="7"/>
        <v>12</v>
      </c>
      <c r="K39" s="6" t="s">
        <v>20</v>
      </c>
      <c r="L39" s="1"/>
      <c r="M39" s="21"/>
      <c r="N39" s="6"/>
      <c r="O39" s="6"/>
      <c r="P39" s="6"/>
      <c r="Q39" s="6"/>
      <c r="R39" s="9">
        <f t="shared" si="6"/>
        <v>0</v>
      </c>
      <c r="S39" s="6"/>
    </row>
    <row r="40" spans="1:19" ht="30" x14ac:dyDescent="0.25">
      <c r="A40" s="6">
        <v>5</v>
      </c>
      <c r="B40" s="45" t="s">
        <v>89</v>
      </c>
      <c r="C40" s="6">
        <v>40</v>
      </c>
      <c r="D40" s="6">
        <v>8</v>
      </c>
      <c r="E40" s="6"/>
      <c r="F40" s="6">
        <v>4</v>
      </c>
      <c r="G40" s="6">
        <v>2</v>
      </c>
      <c r="H40" s="6"/>
      <c r="I40" s="6">
        <v>1</v>
      </c>
      <c r="J40" s="39">
        <f t="shared" si="7"/>
        <v>6</v>
      </c>
      <c r="K40" s="6" t="s">
        <v>19</v>
      </c>
      <c r="L40" s="1"/>
      <c r="M40" s="21"/>
      <c r="N40" s="6"/>
      <c r="O40" s="6"/>
      <c r="P40" s="6"/>
      <c r="Q40" s="6"/>
      <c r="R40" s="9">
        <f t="shared" si="6"/>
        <v>0</v>
      </c>
      <c r="S40" s="6"/>
    </row>
    <row r="41" spans="1:19" ht="30" x14ac:dyDescent="0.25">
      <c r="A41" s="6">
        <v>6</v>
      </c>
      <c r="B41" s="45" t="s">
        <v>111</v>
      </c>
      <c r="C41" s="6">
        <v>100</v>
      </c>
      <c r="D41" s="6">
        <v>16</v>
      </c>
      <c r="E41" s="6"/>
      <c r="F41" s="6"/>
      <c r="G41" s="6"/>
      <c r="H41" s="6"/>
      <c r="I41" s="6"/>
      <c r="J41" s="39">
        <f t="shared" si="7"/>
        <v>0</v>
      </c>
      <c r="K41" s="6"/>
      <c r="L41" s="1"/>
      <c r="M41" s="21"/>
      <c r="N41" s="6">
        <v>2</v>
      </c>
      <c r="O41" s="6"/>
      <c r="P41" s="6"/>
      <c r="Q41" s="6"/>
      <c r="R41" s="9">
        <f t="shared" si="6"/>
        <v>2</v>
      </c>
      <c r="S41" s="6"/>
    </row>
    <row r="42" spans="1:19" x14ac:dyDescent="0.25">
      <c r="A42" s="6">
        <v>7</v>
      </c>
      <c r="B42" s="44" t="s">
        <v>98</v>
      </c>
      <c r="C42" s="6">
        <v>150</v>
      </c>
      <c r="D42" s="6">
        <v>28</v>
      </c>
      <c r="E42" s="6" t="s">
        <v>84</v>
      </c>
      <c r="F42" s="6">
        <v>10</v>
      </c>
      <c r="G42" s="6">
        <v>2</v>
      </c>
      <c r="H42" s="6"/>
      <c r="I42" s="6">
        <v>1</v>
      </c>
      <c r="J42" s="39">
        <f t="shared" si="7"/>
        <v>12</v>
      </c>
      <c r="K42" s="6" t="s">
        <v>20</v>
      </c>
      <c r="L42" s="1"/>
      <c r="M42" s="6"/>
      <c r="N42" s="6"/>
      <c r="O42" s="6"/>
      <c r="P42" s="6"/>
      <c r="Q42" s="6"/>
      <c r="R42" s="9">
        <f t="shared" si="6"/>
        <v>0</v>
      </c>
      <c r="S42" s="6"/>
    </row>
    <row r="43" spans="1:19" x14ac:dyDescent="0.25">
      <c r="A43" s="6">
        <v>8</v>
      </c>
      <c r="B43" s="44" t="s">
        <v>102</v>
      </c>
      <c r="C43" s="6">
        <v>208</v>
      </c>
      <c r="D43" s="6">
        <v>42</v>
      </c>
      <c r="E43" s="6"/>
      <c r="F43" s="6">
        <v>6</v>
      </c>
      <c r="G43" s="6">
        <v>14</v>
      </c>
      <c r="H43" s="6"/>
      <c r="I43" s="6">
        <v>1</v>
      </c>
      <c r="J43" s="39">
        <f t="shared" si="7"/>
        <v>20</v>
      </c>
      <c r="K43" s="6" t="s">
        <v>19</v>
      </c>
      <c r="L43" s="1"/>
      <c r="M43" s="21" t="s">
        <v>84</v>
      </c>
      <c r="N43" s="6">
        <v>6</v>
      </c>
      <c r="O43" s="6">
        <v>18</v>
      </c>
      <c r="P43" s="6"/>
      <c r="Q43" s="6">
        <v>1</v>
      </c>
      <c r="R43" s="39">
        <f t="shared" si="6"/>
        <v>24</v>
      </c>
      <c r="S43" s="6" t="s">
        <v>20</v>
      </c>
    </row>
    <row r="44" spans="1:19" x14ac:dyDescent="0.25">
      <c r="A44" s="6">
        <v>9</v>
      </c>
      <c r="B44" s="44" t="s">
        <v>103</v>
      </c>
      <c r="C44" s="6">
        <v>184</v>
      </c>
      <c r="D44" s="6">
        <v>38</v>
      </c>
      <c r="E44" s="6"/>
      <c r="F44" s="6">
        <v>6</v>
      </c>
      <c r="G44" s="6">
        <v>8</v>
      </c>
      <c r="H44" s="6"/>
      <c r="I44" s="6">
        <v>1</v>
      </c>
      <c r="J44" s="39">
        <f t="shared" si="7"/>
        <v>14</v>
      </c>
      <c r="K44" s="6" t="s">
        <v>19</v>
      </c>
      <c r="L44" s="1"/>
      <c r="M44" s="6" t="s">
        <v>84</v>
      </c>
      <c r="N44" s="6">
        <v>6</v>
      </c>
      <c r="O44" s="6">
        <v>18</v>
      </c>
      <c r="P44" s="6"/>
      <c r="Q44" s="6">
        <v>1</v>
      </c>
      <c r="R44" s="39">
        <f t="shared" si="6"/>
        <v>24</v>
      </c>
      <c r="S44" s="6" t="s">
        <v>20</v>
      </c>
    </row>
    <row r="45" spans="1:19" x14ac:dyDescent="0.25">
      <c r="A45" s="6">
        <v>10</v>
      </c>
      <c r="B45" s="44" t="s">
        <v>116</v>
      </c>
      <c r="C45" s="6">
        <v>160</v>
      </c>
      <c r="D45" s="6">
        <v>42</v>
      </c>
      <c r="E45" s="6"/>
      <c r="F45" s="6"/>
      <c r="G45" s="6"/>
      <c r="H45" s="6"/>
      <c r="I45" s="6"/>
      <c r="J45" s="39">
        <f t="shared" si="7"/>
        <v>0</v>
      </c>
      <c r="K45" s="6"/>
      <c r="L45" s="1"/>
      <c r="M45" s="21"/>
      <c r="N45" s="6">
        <v>2</v>
      </c>
      <c r="O45" s="6"/>
      <c r="P45" s="6"/>
      <c r="Q45" s="6"/>
      <c r="R45" s="39">
        <f t="shared" si="6"/>
        <v>2</v>
      </c>
      <c r="S45" s="6"/>
    </row>
    <row r="46" spans="1:19" ht="30" x14ac:dyDescent="0.25">
      <c r="A46" s="6">
        <v>11</v>
      </c>
      <c r="B46" s="45" t="s">
        <v>112</v>
      </c>
      <c r="C46" s="6">
        <v>134</v>
      </c>
      <c r="D46" s="6">
        <v>42</v>
      </c>
      <c r="E46" s="6"/>
      <c r="F46" s="6"/>
      <c r="G46" s="6"/>
      <c r="H46" s="6"/>
      <c r="I46" s="6"/>
      <c r="J46" s="39">
        <f t="shared" si="7"/>
        <v>0</v>
      </c>
      <c r="K46" s="19"/>
      <c r="L46" s="1"/>
      <c r="M46" s="6"/>
      <c r="N46" s="6">
        <v>2</v>
      </c>
      <c r="O46" s="6"/>
      <c r="P46" s="6"/>
      <c r="Q46" s="6"/>
      <c r="R46" s="39">
        <f t="shared" si="6"/>
        <v>2</v>
      </c>
      <c r="S46" s="6"/>
    </row>
    <row r="47" spans="1:19" ht="30" x14ac:dyDescent="0.25">
      <c r="A47" s="35">
        <v>12</v>
      </c>
      <c r="B47" s="45" t="s">
        <v>117</v>
      </c>
      <c r="C47" s="35">
        <v>38</v>
      </c>
      <c r="D47" s="35">
        <v>8</v>
      </c>
      <c r="E47" s="35"/>
      <c r="F47" s="35"/>
      <c r="G47" s="35"/>
      <c r="H47" s="35"/>
      <c r="I47" s="35"/>
      <c r="J47" s="39">
        <f t="shared" si="7"/>
        <v>0</v>
      </c>
      <c r="K47" s="35"/>
      <c r="L47" s="1"/>
      <c r="M47" s="35"/>
      <c r="N47" s="35">
        <v>4</v>
      </c>
      <c r="O47" s="35"/>
      <c r="P47" s="35"/>
      <c r="Q47" s="35"/>
      <c r="R47" s="39">
        <f t="shared" si="6"/>
        <v>4</v>
      </c>
      <c r="S47" s="35"/>
    </row>
    <row r="48" spans="1:19" x14ac:dyDescent="0.25">
      <c r="A48" s="6">
        <v>13</v>
      </c>
      <c r="B48" s="44" t="s">
        <v>42</v>
      </c>
      <c r="C48" s="6">
        <v>60</v>
      </c>
      <c r="D48" s="6">
        <v>12</v>
      </c>
      <c r="E48" s="6"/>
      <c r="F48" s="6">
        <v>2</v>
      </c>
      <c r="G48" s="6"/>
      <c r="H48" s="6"/>
      <c r="I48" s="6"/>
      <c r="J48" s="39">
        <f t="shared" si="7"/>
        <v>2</v>
      </c>
      <c r="K48" s="6"/>
      <c r="L48" s="1"/>
      <c r="M48" s="6"/>
      <c r="N48" s="6"/>
      <c r="O48" s="6">
        <v>10</v>
      </c>
      <c r="P48" s="6"/>
      <c r="Q48" s="6">
        <v>1</v>
      </c>
      <c r="R48" s="9">
        <f t="shared" si="6"/>
        <v>10</v>
      </c>
      <c r="S48" s="6" t="s">
        <v>19</v>
      </c>
    </row>
    <row r="49" spans="1:19" x14ac:dyDescent="0.25">
      <c r="A49" s="4"/>
      <c r="B49" s="7" t="s">
        <v>18</v>
      </c>
      <c r="C49" s="9">
        <f>SUM(C36:C48)</f>
        <v>1230</v>
      </c>
      <c r="D49" s="9">
        <f t="shared" ref="D49:J49" si="8">SUM(D36:D48)</f>
        <v>268</v>
      </c>
      <c r="E49" s="9">
        <f t="shared" si="8"/>
        <v>0</v>
      </c>
      <c r="F49" s="9">
        <f t="shared" si="8"/>
        <v>42</v>
      </c>
      <c r="G49" s="9">
        <f t="shared" si="8"/>
        <v>36</v>
      </c>
      <c r="H49" s="9">
        <f t="shared" si="8"/>
        <v>0</v>
      </c>
      <c r="I49" s="36">
        <f t="shared" si="8"/>
        <v>7</v>
      </c>
      <c r="J49" s="9">
        <f t="shared" si="8"/>
        <v>78</v>
      </c>
      <c r="K49" s="6"/>
      <c r="L49" s="1"/>
      <c r="M49" s="9">
        <f t="shared" ref="M49:R49" si="9">SUM(M36:M48)</f>
        <v>0</v>
      </c>
      <c r="N49" s="9">
        <f t="shared" si="9"/>
        <v>22</v>
      </c>
      <c r="O49" s="9">
        <f t="shared" si="9"/>
        <v>50</v>
      </c>
      <c r="P49" s="9">
        <f t="shared" si="9"/>
        <v>0</v>
      </c>
      <c r="Q49" s="36">
        <f t="shared" si="9"/>
        <v>3</v>
      </c>
      <c r="R49" s="9">
        <f t="shared" si="9"/>
        <v>72</v>
      </c>
      <c r="S49" s="6"/>
    </row>
    <row r="50" spans="1:19" x14ac:dyDescent="0.25">
      <c r="A50" s="15"/>
      <c r="B50" s="17"/>
      <c r="C50" s="14"/>
      <c r="D50" s="14"/>
      <c r="E50" s="14"/>
      <c r="F50" s="14"/>
      <c r="G50" s="14"/>
      <c r="H50" s="14"/>
      <c r="I50" s="14"/>
      <c r="J50" s="14"/>
      <c r="K50" s="18"/>
      <c r="L50" s="1"/>
      <c r="M50" s="14"/>
      <c r="N50" s="14"/>
      <c r="O50" s="14"/>
      <c r="P50" s="14"/>
      <c r="Q50" s="14"/>
      <c r="R50" s="14"/>
      <c r="S50" s="18"/>
    </row>
    <row r="51" spans="1:19" ht="22.5" x14ac:dyDescent="0.3">
      <c r="A51" s="57" t="s">
        <v>0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57.75" customHeight="1" x14ac:dyDescent="0.3">
      <c r="A53" s="33" t="s">
        <v>1</v>
      </c>
      <c r="B53" s="34"/>
      <c r="C53" s="58" t="s">
        <v>2</v>
      </c>
      <c r="D53" s="58"/>
      <c r="E53" s="58"/>
      <c r="F53" s="58"/>
      <c r="G53" s="58"/>
      <c r="H53" s="58"/>
      <c r="I53" s="58"/>
      <c r="J53" s="58"/>
      <c r="K53" s="1"/>
      <c r="L53" s="60" t="s">
        <v>23</v>
      </c>
      <c r="M53" s="60"/>
      <c r="N53" s="60"/>
      <c r="O53" s="60"/>
      <c r="P53" s="60"/>
      <c r="Q53" s="60"/>
      <c r="R53" s="60"/>
      <c r="S53" s="60"/>
    </row>
    <row r="54" spans="1:19" ht="23.25" x14ac:dyDescent="0.35">
      <c r="A54" s="1"/>
      <c r="B54" s="16" t="s">
        <v>44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51" t="s">
        <v>3</v>
      </c>
      <c r="B55" s="51" t="s">
        <v>4</v>
      </c>
      <c r="C55" s="51" t="s">
        <v>5</v>
      </c>
      <c r="D55" s="51"/>
      <c r="E55" s="52" t="s">
        <v>26</v>
      </c>
      <c r="F55" s="52"/>
      <c r="G55" s="52"/>
      <c r="H55" s="52"/>
      <c r="I55" s="52"/>
      <c r="J55" s="52"/>
      <c r="K55" s="52"/>
      <c r="L55" s="1"/>
      <c r="M55" s="52" t="s">
        <v>27</v>
      </c>
      <c r="N55" s="52"/>
      <c r="O55" s="52"/>
      <c r="P55" s="52"/>
      <c r="Q55" s="52"/>
      <c r="R55" s="52"/>
      <c r="S55" s="52"/>
    </row>
    <row r="56" spans="1:19" ht="60" x14ac:dyDescent="0.25">
      <c r="A56" s="51"/>
      <c r="B56" s="51"/>
      <c r="C56" s="2" t="s">
        <v>7</v>
      </c>
      <c r="D56" s="6" t="s">
        <v>8</v>
      </c>
      <c r="E56" s="21" t="s">
        <v>82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13</v>
      </c>
      <c r="K56" s="3" t="s">
        <v>14</v>
      </c>
      <c r="L56" s="1"/>
      <c r="M56" s="21" t="s">
        <v>82</v>
      </c>
      <c r="N56" s="6" t="s">
        <v>9</v>
      </c>
      <c r="O56" s="6" t="s">
        <v>10</v>
      </c>
      <c r="P56" s="6" t="s">
        <v>11</v>
      </c>
      <c r="Q56" s="6" t="s">
        <v>12</v>
      </c>
      <c r="R56" s="6" t="s">
        <v>13</v>
      </c>
      <c r="S56" s="3" t="s">
        <v>14</v>
      </c>
    </row>
    <row r="57" spans="1:19" x14ac:dyDescent="0.25">
      <c r="A57" s="6">
        <v>1</v>
      </c>
      <c r="B57" s="4" t="s">
        <v>30</v>
      </c>
      <c r="C57" s="6">
        <v>190</v>
      </c>
      <c r="D57" s="6">
        <v>42</v>
      </c>
      <c r="E57" s="6"/>
      <c r="F57" s="6">
        <v>6</v>
      </c>
      <c r="G57" s="6">
        <v>12</v>
      </c>
      <c r="H57" s="6"/>
      <c r="I57" s="6">
        <v>1</v>
      </c>
      <c r="J57" s="9">
        <f>SUM(E57:H57)</f>
        <v>18</v>
      </c>
      <c r="K57" s="6" t="s">
        <v>19</v>
      </c>
      <c r="L57" s="1"/>
      <c r="M57" s="6" t="s">
        <v>84</v>
      </c>
      <c r="N57" s="6">
        <v>8</v>
      </c>
      <c r="O57" s="6">
        <v>14</v>
      </c>
      <c r="P57" s="6"/>
      <c r="Q57" s="6">
        <v>2</v>
      </c>
      <c r="R57" s="9">
        <f>SUM(M57:P57)</f>
        <v>22</v>
      </c>
      <c r="S57" s="6" t="s">
        <v>20</v>
      </c>
    </row>
    <row r="58" spans="1:19" ht="18" customHeight="1" x14ac:dyDescent="0.25">
      <c r="A58" s="6">
        <v>2</v>
      </c>
      <c r="B58" s="5" t="s">
        <v>34</v>
      </c>
      <c r="C58" s="6">
        <v>126</v>
      </c>
      <c r="D58" s="6">
        <v>40</v>
      </c>
      <c r="E58" s="6"/>
      <c r="F58" s="6">
        <v>6</v>
      </c>
      <c r="G58" s="6">
        <v>4</v>
      </c>
      <c r="H58" s="6">
        <v>6</v>
      </c>
      <c r="I58" s="6">
        <v>1</v>
      </c>
      <c r="J58" s="9">
        <f t="shared" ref="J58:J70" si="10">SUM(E58:H58)</f>
        <v>16</v>
      </c>
      <c r="K58" s="6" t="s">
        <v>19</v>
      </c>
      <c r="L58" s="1"/>
      <c r="M58" s="6" t="s">
        <v>84</v>
      </c>
      <c r="N58" s="6">
        <v>4</v>
      </c>
      <c r="O58" s="6">
        <v>6</v>
      </c>
      <c r="P58" s="6">
        <v>14</v>
      </c>
      <c r="Q58" s="6">
        <v>2</v>
      </c>
      <c r="R58" s="9">
        <f t="shared" ref="R58:R70" si="11">SUM(M58:P58)</f>
        <v>24</v>
      </c>
      <c r="S58" s="6" t="s">
        <v>20</v>
      </c>
    </row>
    <row r="59" spans="1:19" x14ac:dyDescent="0.25">
      <c r="A59" s="6">
        <v>3</v>
      </c>
      <c r="B59" s="4" t="s">
        <v>35</v>
      </c>
      <c r="C59" s="6">
        <v>100</v>
      </c>
      <c r="D59" s="6">
        <v>20</v>
      </c>
      <c r="E59" s="6"/>
      <c r="F59" s="6">
        <v>6</v>
      </c>
      <c r="G59" s="6">
        <v>4</v>
      </c>
      <c r="H59" s="6"/>
      <c r="I59" s="6"/>
      <c r="J59" s="9">
        <f t="shared" si="10"/>
        <v>10</v>
      </c>
      <c r="K59" s="6"/>
      <c r="L59" s="1"/>
      <c r="M59" s="6" t="s">
        <v>84</v>
      </c>
      <c r="N59" s="6">
        <v>4</v>
      </c>
      <c r="O59" s="6">
        <v>6</v>
      </c>
      <c r="P59" s="6"/>
      <c r="Q59" s="6">
        <v>1</v>
      </c>
      <c r="R59" s="9">
        <f>SUM(M59:P59)</f>
        <v>10</v>
      </c>
      <c r="S59" s="53" t="s">
        <v>20</v>
      </c>
    </row>
    <row r="60" spans="1:19" x14ac:dyDescent="0.25">
      <c r="A60" s="6">
        <v>4</v>
      </c>
      <c r="B60" s="4" t="s">
        <v>33</v>
      </c>
      <c r="C60" s="6">
        <v>38</v>
      </c>
      <c r="D60" s="6">
        <v>8</v>
      </c>
      <c r="E60" s="6"/>
      <c r="F60" s="6">
        <v>6</v>
      </c>
      <c r="G60" s="6"/>
      <c r="H60" s="6"/>
      <c r="I60" s="6">
        <v>1</v>
      </c>
      <c r="J60" s="9">
        <f t="shared" si="10"/>
        <v>6</v>
      </c>
      <c r="K60" s="6" t="s">
        <v>19</v>
      </c>
      <c r="L60" s="1"/>
      <c r="M60" s="6"/>
      <c r="N60" s="6"/>
      <c r="O60" s="6"/>
      <c r="P60" s="6"/>
      <c r="Q60" s="6"/>
      <c r="R60" s="9">
        <f t="shared" si="11"/>
        <v>0</v>
      </c>
      <c r="S60" s="54"/>
    </row>
    <row r="61" spans="1:19" x14ac:dyDescent="0.25">
      <c r="A61" s="6">
        <v>5</v>
      </c>
      <c r="B61" s="4" t="s">
        <v>36</v>
      </c>
      <c r="C61" s="6">
        <v>16</v>
      </c>
      <c r="D61" s="6">
        <v>4</v>
      </c>
      <c r="E61" s="6"/>
      <c r="F61" s="6"/>
      <c r="G61" s="6"/>
      <c r="H61" s="6"/>
      <c r="I61" s="6"/>
      <c r="J61" s="9">
        <f t="shared" si="10"/>
        <v>0</v>
      </c>
      <c r="K61" s="6"/>
      <c r="L61" s="1"/>
      <c r="M61" s="6"/>
      <c r="N61" s="6">
        <v>2</v>
      </c>
      <c r="O61" s="6">
        <v>2</v>
      </c>
      <c r="P61" s="6"/>
      <c r="Q61" s="6"/>
      <c r="R61" s="9">
        <f t="shared" si="11"/>
        <v>4</v>
      </c>
      <c r="S61" s="54"/>
    </row>
    <row r="62" spans="1:19" x14ac:dyDescent="0.25">
      <c r="A62" s="6">
        <v>6</v>
      </c>
      <c r="B62" s="4" t="s">
        <v>37</v>
      </c>
      <c r="C62" s="6">
        <v>8</v>
      </c>
      <c r="D62" s="6">
        <v>2</v>
      </c>
      <c r="E62" s="6"/>
      <c r="F62" s="6">
        <v>2</v>
      </c>
      <c r="G62" s="6"/>
      <c r="H62" s="6"/>
      <c r="I62" s="6"/>
      <c r="J62" s="9">
        <f t="shared" si="10"/>
        <v>2</v>
      </c>
      <c r="K62" s="6"/>
      <c r="L62" s="1"/>
      <c r="M62" s="6"/>
      <c r="N62" s="6"/>
      <c r="O62" s="6"/>
      <c r="P62" s="6"/>
      <c r="Q62" s="6"/>
      <c r="R62" s="9">
        <f t="shared" si="11"/>
        <v>0</v>
      </c>
      <c r="S62" s="55"/>
    </row>
    <row r="63" spans="1:19" x14ac:dyDescent="0.25">
      <c r="A63" s="6">
        <v>7</v>
      </c>
      <c r="B63" s="4" t="s">
        <v>31</v>
      </c>
      <c r="C63" s="6">
        <v>100</v>
      </c>
      <c r="D63" s="6">
        <v>32</v>
      </c>
      <c r="E63" s="6" t="s">
        <v>84</v>
      </c>
      <c r="F63" s="6">
        <v>6</v>
      </c>
      <c r="G63" s="6">
        <v>8</v>
      </c>
      <c r="H63" s="6">
        <v>14</v>
      </c>
      <c r="I63" s="6">
        <v>1</v>
      </c>
      <c r="J63" s="9">
        <f t="shared" si="10"/>
        <v>28</v>
      </c>
      <c r="K63" s="6" t="s">
        <v>20</v>
      </c>
      <c r="L63" s="1"/>
      <c r="M63" s="6"/>
      <c r="N63" s="6"/>
      <c r="O63" s="6"/>
      <c r="P63" s="6"/>
      <c r="Q63" s="6"/>
      <c r="R63" s="9">
        <f t="shared" si="11"/>
        <v>0</v>
      </c>
      <c r="S63" s="6"/>
    </row>
    <row r="64" spans="1:19" x14ac:dyDescent="0.25">
      <c r="A64" s="6">
        <v>8</v>
      </c>
      <c r="B64" s="4" t="s">
        <v>50</v>
      </c>
      <c r="C64" s="6">
        <v>132</v>
      </c>
      <c r="D64" s="6">
        <v>42</v>
      </c>
      <c r="E64" s="6"/>
      <c r="F64" s="6"/>
      <c r="G64" s="6"/>
      <c r="H64" s="6"/>
      <c r="I64" s="6"/>
      <c r="J64" s="9">
        <f t="shared" si="10"/>
        <v>0</v>
      </c>
      <c r="K64" s="6"/>
      <c r="L64" s="1"/>
      <c r="M64" s="6"/>
      <c r="N64" s="6">
        <v>2</v>
      </c>
      <c r="O64" s="6"/>
      <c r="P64" s="6"/>
      <c r="Q64" s="6"/>
      <c r="R64" s="9">
        <f t="shared" si="11"/>
        <v>2</v>
      </c>
      <c r="S64" s="6"/>
    </row>
    <row r="65" spans="1:19" x14ac:dyDescent="0.25">
      <c r="A65" s="6">
        <v>9</v>
      </c>
      <c r="B65" s="4" t="s">
        <v>38</v>
      </c>
      <c r="C65" s="6">
        <v>40</v>
      </c>
      <c r="D65" s="6">
        <v>8</v>
      </c>
      <c r="E65" s="6"/>
      <c r="F65" s="6"/>
      <c r="G65" s="6"/>
      <c r="H65" s="6"/>
      <c r="I65" s="6"/>
      <c r="J65" s="9">
        <f t="shared" si="10"/>
        <v>0</v>
      </c>
      <c r="K65" s="6"/>
      <c r="L65" s="1"/>
      <c r="M65" s="6"/>
      <c r="N65" s="6">
        <v>2</v>
      </c>
      <c r="O65" s="6"/>
      <c r="P65" s="6"/>
      <c r="Q65" s="6"/>
      <c r="R65" s="9">
        <f t="shared" si="11"/>
        <v>2</v>
      </c>
      <c r="S65" s="6"/>
    </row>
    <row r="66" spans="1:19" x14ac:dyDescent="0.25">
      <c r="A66" s="6">
        <v>10</v>
      </c>
      <c r="B66" s="4" t="s">
        <v>39</v>
      </c>
      <c r="C66" s="6">
        <v>70</v>
      </c>
      <c r="D66" s="6">
        <v>14</v>
      </c>
      <c r="E66" s="6"/>
      <c r="F66" s="6"/>
      <c r="G66" s="6"/>
      <c r="H66" s="6"/>
      <c r="I66" s="6"/>
      <c r="J66" s="9">
        <f t="shared" si="10"/>
        <v>0</v>
      </c>
      <c r="K66" s="6"/>
      <c r="L66" s="1"/>
      <c r="M66" s="6"/>
      <c r="N66" s="6">
        <v>2</v>
      </c>
      <c r="O66" s="6"/>
      <c r="P66" s="6"/>
      <c r="Q66" s="6"/>
      <c r="R66" s="9">
        <f t="shared" si="11"/>
        <v>2</v>
      </c>
      <c r="S66" s="6"/>
    </row>
    <row r="67" spans="1:19" x14ac:dyDescent="0.25">
      <c r="A67" s="6">
        <v>11</v>
      </c>
      <c r="B67" s="4" t="s">
        <v>40</v>
      </c>
      <c r="C67" s="6">
        <v>60</v>
      </c>
      <c r="D67" s="6">
        <v>14</v>
      </c>
      <c r="E67" s="6"/>
      <c r="F67" s="6"/>
      <c r="G67" s="6"/>
      <c r="H67" s="6"/>
      <c r="I67" s="6"/>
      <c r="J67" s="9">
        <f t="shared" si="10"/>
        <v>0</v>
      </c>
      <c r="K67" s="6"/>
      <c r="L67" s="1"/>
      <c r="M67" s="6" t="s">
        <v>85</v>
      </c>
      <c r="N67" s="6"/>
      <c r="O67" s="6"/>
      <c r="P67" s="6"/>
      <c r="Q67" s="6"/>
      <c r="R67" s="9">
        <v>2</v>
      </c>
      <c r="S67" s="6"/>
    </row>
    <row r="68" spans="1:19" x14ac:dyDescent="0.25">
      <c r="A68" s="12">
        <v>12</v>
      </c>
      <c r="B68" s="4" t="s">
        <v>42</v>
      </c>
      <c r="C68" s="12">
        <v>60</v>
      </c>
      <c r="D68" s="12">
        <v>14</v>
      </c>
      <c r="E68" s="6"/>
      <c r="F68" s="6"/>
      <c r="G68" s="6"/>
      <c r="H68" s="6"/>
      <c r="I68" s="6"/>
      <c r="J68" s="9">
        <f t="shared" si="10"/>
        <v>0</v>
      </c>
      <c r="K68" s="6"/>
      <c r="L68" s="1"/>
      <c r="M68" s="6"/>
      <c r="N68" s="6">
        <v>2</v>
      </c>
      <c r="O68" s="6"/>
      <c r="P68" s="6"/>
      <c r="Q68" s="6"/>
      <c r="R68" s="9">
        <f t="shared" si="11"/>
        <v>2</v>
      </c>
      <c r="S68" s="6"/>
    </row>
    <row r="69" spans="1:19" x14ac:dyDescent="0.25">
      <c r="A69" s="6">
        <v>13</v>
      </c>
      <c r="B69" s="4" t="s">
        <v>41</v>
      </c>
      <c r="C69" s="6">
        <v>30</v>
      </c>
      <c r="D69" s="6">
        <v>6</v>
      </c>
      <c r="E69" s="6"/>
      <c r="F69" s="6"/>
      <c r="G69" s="6"/>
      <c r="H69" s="6"/>
      <c r="I69" s="6"/>
      <c r="J69" s="9">
        <f t="shared" si="10"/>
        <v>0</v>
      </c>
      <c r="K69" s="6"/>
      <c r="L69" s="1"/>
      <c r="M69" s="6" t="s">
        <v>85</v>
      </c>
      <c r="N69" s="6"/>
      <c r="O69" s="6"/>
      <c r="P69" s="6"/>
      <c r="Q69" s="6"/>
      <c r="R69" s="9">
        <v>2</v>
      </c>
      <c r="S69" s="6"/>
    </row>
    <row r="70" spans="1:19" x14ac:dyDescent="0.25">
      <c r="A70" s="6">
        <v>14</v>
      </c>
      <c r="B70" s="4" t="s">
        <v>48</v>
      </c>
      <c r="C70" s="6">
        <v>104</v>
      </c>
      <c r="D70" s="6">
        <v>20</v>
      </c>
      <c r="E70" s="6"/>
      <c r="F70" s="6"/>
      <c r="G70" s="6"/>
      <c r="H70" s="6"/>
      <c r="I70" s="6"/>
      <c r="J70" s="9">
        <f t="shared" si="10"/>
        <v>0</v>
      </c>
      <c r="K70" s="6"/>
      <c r="L70" s="1"/>
      <c r="M70" s="6"/>
      <c r="N70" s="6">
        <v>2</v>
      </c>
      <c r="O70" s="6"/>
      <c r="P70" s="6"/>
      <c r="Q70" s="6"/>
      <c r="R70" s="9">
        <f t="shared" si="11"/>
        <v>2</v>
      </c>
      <c r="S70" s="6"/>
    </row>
    <row r="71" spans="1:19" x14ac:dyDescent="0.25">
      <c r="A71" s="4"/>
      <c r="B71" s="7" t="s">
        <v>18</v>
      </c>
      <c r="C71" s="9">
        <f t="shared" ref="C71:H71" si="12">SUM(C57:C70)</f>
        <v>1074</v>
      </c>
      <c r="D71" s="9">
        <f t="shared" si="12"/>
        <v>266</v>
      </c>
      <c r="E71" s="9">
        <f t="shared" si="12"/>
        <v>0</v>
      </c>
      <c r="F71" s="9">
        <f t="shared" si="12"/>
        <v>32</v>
      </c>
      <c r="G71" s="9">
        <f t="shared" si="12"/>
        <v>28</v>
      </c>
      <c r="H71" s="9">
        <f t="shared" si="12"/>
        <v>20</v>
      </c>
      <c r="I71" s="9">
        <f>SUM(I57:I68)</f>
        <v>4</v>
      </c>
      <c r="J71" s="9">
        <f>SUM(J57:J68)</f>
        <v>80</v>
      </c>
      <c r="K71" s="6"/>
      <c r="L71" s="1"/>
      <c r="M71" s="9">
        <f t="shared" ref="M71:P71" si="13">SUM(M57:M70)</f>
        <v>0</v>
      </c>
      <c r="N71" s="9">
        <f t="shared" si="13"/>
        <v>28</v>
      </c>
      <c r="O71" s="9">
        <f t="shared" si="13"/>
        <v>28</v>
      </c>
      <c r="P71" s="9">
        <f t="shared" si="13"/>
        <v>14</v>
      </c>
      <c r="Q71" s="9">
        <f>SUM(Q57:Q68)</f>
        <v>5</v>
      </c>
      <c r="R71" s="9">
        <f>SUM(R57:R68)</f>
        <v>70</v>
      </c>
      <c r="S71" s="6"/>
    </row>
    <row r="72" spans="1:19" x14ac:dyDescent="0.25">
      <c r="A72" s="15"/>
      <c r="B72" s="17"/>
      <c r="C72" s="14"/>
      <c r="D72" s="14"/>
      <c r="E72" s="14"/>
      <c r="F72" s="14"/>
      <c r="G72" s="14"/>
      <c r="H72" s="14"/>
      <c r="I72" s="14"/>
      <c r="J72" s="14"/>
      <c r="K72" s="18"/>
      <c r="L72" s="1"/>
      <c r="M72" s="14"/>
      <c r="N72" s="14"/>
      <c r="O72" s="14"/>
      <c r="P72" s="14"/>
      <c r="Q72" s="14"/>
      <c r="R72" s="14"/>
      <c r="S72" s="18"/>
    </row>
    <row r="73" spans="1:19" ht="23.25" x14ac:dyDescent="0.35">
      <c r="A73" s="1"/>
      <c r="B73" s="16" t="s">
        <v>45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51" t="s">
        <v>3</v>
      </c>
      <c r="B74" s="51" t="s">
        <v>4</v>
      </c>
      <c r="C74" s="51" t="s">
        <v>5</v>
      </c>
      <c r="D74" s="51"/>
      <c r="E74" s="52" t="s">
        <v>28</v>
      </c>
      <c r="F74" s="52"/>
      <c r="G74" s="52"/>
      <c r="H74" s="52"/>
      <c r="I74" s="52"/>
      <c r="J74" s="52"/>
      <c r="K74" s="52"/>
      <c r="L74" s="70" t="s">
        <v>52</v>
      </c>
      <c r="M74" s="70"/>
      <c r="N74" s="70"/>
      <c r="O74" s="70" t="s">
        <v>53</v>
      </c>
      <c r="P74" s="70"/>
      <c r="Q74" s="70"/>
      <c r="R74" s="70"/>
      <c r="S74" s="1"/>
    </row>
    <row r="75" spans="1:19" ht="63" customHeight="1" x14ac:dyDescent="0.25">
      <c r="A75" s="51"/>
      <c r="B75" s="51"/>
      <c r="C75" s="2" t="s">
        <v>7</v>
      </c>
      <c r="D75" s="6" t="s">
        <v>8</v>
      </c>
      <c r="E75" s="21" t="s">
        <v>82</v>
      </c>
      <c r="F75" s="6" t="s">
        <v>9</v>
      </c>
      <c r="G75" s="6" t="s">
        <v>10</v>
      </c>
      <c r="H75" s="6" t="s">
        <v>11</v>
      </c>
      <c r="I75" s="6" t="s">
        <v>12</v>
      </c>
      <c r="J75" s="6" t="s">
        <v>13</v>
      </c>
      <c r="K75" s="3" t="s">
        <v>14</v>
      </c>
      <c r="L75" s="70"/>
      <c r="M75" s="70"/>
      <c r="N75" s="70"/>
      <c r="O75" s="70"/>
      <c r="P75" s="70"/>
      <c r="Q75" s="70"/>
      <c r="R75" s="70"/>
      <c r="S75" s="1"/>
    </row>
    <row r="76" spans="1:19" x14ac:dyDescent="0.25">
      <c r="A76" s="6">
        <v>1</v>
      </c>
      <c r="B76" s="4" t="s">
        <v>38</v>
      </c>
      <c r="C76" s="6">
        <v>40</v>
      </c>
      <c r="D76" s="6">
        <v>4</v>
      </c>
      <c r="E76" s="6"/>
      <c r="F76" s="6">
        <v>2</v>
      </c>
      <c r="G76" s="6">
        <v>2</v>
      </c>
      <c r="H76" s="6"/>
      <c r="I76" s="6">
        <v>1</v>
      </c>
      <c r="J76" s="9">
        <f>SUM(E76:H76)</f>
        <v>4</v>
      </c>
      <c r="K76" s="6" t="s">
        <v>19</v>
      </c>
      <c r="L76" s="52" t="s">
        <v>118</v>
      </c>
      <c r="M76" s="52"/>
      <c r="N76" s="52"/>
      <c r="O76" s="59" t="s">
        <v>125</v>
      </c>
      <c r="P76" s="59"/>
      <c r="Q76" s="59"/>
      <c r="R76" s="59"/>
      <c r="S76" s="1"/>
    </row>
    <row r="77" spans="1:19" ht="15.75" customHeight="1" x14ac:dyDescent="0.25">
      <c r="A77" s="6">
        <v>2</v>
      </c>
      <c r="B77" s="5" t="s">
        <v>46</v>
      </c>
      <c r="C77" s="6">
        <v>20</v>
      </c>
      <c r="D77" s="6">
        <v>4</v>
      </c>
      <c r="E77" s="6"/>
      <c r="F77" s="6">
        <v>2</v>
      </c>
      <c r="G77" s="6">
        <v>2</v>
      </c>
      <c r="H77" s="6"/>
      <c r="I77" s="6"/>
      <c r="J77" s="9">
        <f t="shared" ref="J77:J84" si="14">SUM(E77:H77)</f>
        <v>4</v>
      </c>
      <c r="K77" s="6" t="s">
        <v>19</v>
      </c>
      <c r="L77" s="52"/>
      <c r="M77" s="52"/>
      <c r="N77" s="52"/>
      <c r="O77" s="59"/>
      <c r="P77" s="59"/>
      <c r="Q77" s="59"/>
      <c r="R77" s="59"/>
      <c r="S77" s="1"/>
    </row>
    <row r="78" spans="1:19" x14ac:dyDescent="0.25">
      <c r="A78" s="6">
        <v>3</v>
      </c>
      <c r="B78" s="4" t="s">
        <v>47</v>
      </c>
      <c r="C78" s="6">
        <v>20</v>
      </c>
      <c r="D78" s="6">
        <v>4</v>
      </c>
      <c r="E78" s="6"/>
      <c r="F78" s="6"/>
      <c r="G78" s="6">
        <v>4</v>
      </c>
      <c r="H78" s="6"/>
      <c r="I78" s="6"/>
      <c r="J78" s="9">
        <f t="shared" si="14"/>
        <v>4</v>
      </c>
      <c r="K78" s="6" t="s">
        <v>19</v>
      </c>
      <c r="L78" s="52"/>
      <c r="M78" s="52"/>
      <c r="N78" s="52"/>
      <c r="O78" s="59"/>
      <c r="P78" s="59"/>
      <c r="Q78" s="59"/>
      <c r="R78" s="59"/>
      <c r="S78" s="1"/>
    </row>
    <row r="79" spans="1:19" x14ac:dyDescent="0.25">
      <c r="A79" s="6">
        <v>4</v>
      </c>
      <c r="B79" s="4" t="s">
        <v>39</v>
      </c>
      <c r="C79" s="6">
        <v>70</v>
      </c>
      <c r="D79" s="6">
        <v>12</v>
      </c>
      <c r="E79" s="6" t="s">
        <v>84</v>
      </c>
      <c r="F79" s="6">
        <v>4</v>
      </c>
      <c r="G79" s="6">
        <v>6</v>
      </c>
      <c r="H79" s="6"/>
      <c r="I79" s="6">
        <v>1</v>
      </c>
      <c r="J79" s="9">
        <f t="shared" si="14"/>
        <v>10</v>
      </c>
      <c r="K79" s="6" t="s">
        <v>20</v>
      </c>
      <c r="L79" s="52"/>
      <c r="M79" s="52"/>
      <c r="N79" s="52"/>
      <c r="O79" s="59"/>
      <c r="P79" s="59"/>
      <c r="Q79" s="59"/>
      <c r="R79" s="59"/>
      <c r="S79" s="1"/>
    </row>
    <row r="80" spans="1:19" x14ac:dyDescent="0.25">
      <c r="A80" s="6">
        <v>5</v>
      </c>
      <c r="B80" s="4" t="s">
        <v>49</v>
      </c>
      <c r="C80" s="6">
        <v>132</v>
      </c>
      <c r="D80" s="6">
        <v>34</v>
      </c>
      <c r="E80" s="6" t="s">
        <v>84</v>
      </c>
      <c r="F80" s="6">
        <v>6</v>
      </c>
      <c r="G80" s="6">
        <v>6</v>
      </c>
      <c r="H80" s="6">
        <v>18</v>
      </c>
      <c r="I80" s="6">
        <v>1.2</v>
      </c>
      <c r="J80" s="9">
        <f t="shared" si="14"/>
        <v>30</v>
      </c>
      <c r="K80" s="6" t="s">
        <v>20</v>
      </c>
      <c r="L80" s="52"/>
      <c r="M80" s="52"/>
      <c r="N80" s="52"/>
      <c r="O80" s="59"/>
      <c r="P80" s="59"/>
      <c r="Q80" s="59"/>
      <c r="R80" s="59"/>
      <c r="S80" s="1"/>
    </row>
    <row r="81" spans="1:19" x14ac:dyDescent="0.25">
      <c r="A81" s="6">
        <v>6</v>
      </c>
      <c r="B81" s="4" t="s">
        <v>40</v>
      </c>
      <c r="C81" s="6">
        <v>60</v>
      </c>
      <c r="D81" s="6">
        <v>10</v>
      </c>
      <c r="E81" s="6" t="s">
        <v>84</v>
      </c>
      <c r="F81" s="6">
        <v>4</v>
      </c>
      <c r="G81" s="6">
        <v>6</v>
      </c>
      <c r="H81" s="6"/>
      <c r="I81" s="6">
        <v>1</v>
      </c>
      <c r="J81" s="9">
        <f t="shared" si="14"/>
        <v>10</v>
      </c>
      <c r="K81" s="6" t="s">
        <v>20</v>
      </c>
      <c r="L81" s="52"/>
      <c r="M81" s="52"/>
      <c r="N81" s="52"/>
      <c r="O81" s="59"/>
      <c r="P81" s="59"/>
      <c r="Q81" s="59"/>
      <c r="R81" s="59"/>
      <c r="S81" s="1"/>
    </row>
    <row r="82" spans="1:19" x14ac:dyDescent="0.25">
      <c r="A82" s="6">
        <v>7</v>
      </c>
      <c r="B82" s="4" t="s">
        <v>42</v>
      </c>
      <c r="C82" s="6">
        <v>60</v>
      </c>
      <c r="D82" s="6">
        <v>10</v>
      </c>
      <c r="E82" s="6"/>
      <c r="F82" s="6"/>
      <c r="G82" s="6">
        <v>10</v>
      </c>
      <c r="H82" s="6"/>
      <c r="I82" s="6">
        <v>1</v>
      </c>
      <c r="J82" s="9">
        <f t="shared" si="14"/>
        <v>10</v>
      </c>
      <c r="K82" s="6" t="s">
        <v>19</v>
      </c>
      <c r="L82" s="52"/>
      <c r="M82" s="52"/>
      <c r="N82" s="52"/>
      <c r="O82" s="59"/>
      <c r="P82" s="59"/>
      <c r="Q82" s="59"/>
      <c r="R82" s="59"/>
      <c r="S82" s="1"/>
    </row>
    <row r="83" spans="1:19" x14ac:dyDescent="0.25">
      <c r="A83" s="6">
        <v>8</v>
      </c>
      <c r="B83" s="4" t="s">
        <v>48</v>
      </c>
      <c r="C83" s="6">
        <v>104</v>
      </c>
      <c r="D83" s="6">
        <v>14</v>
      </c>
      <c r="E83" s="6" t="s">
        <v>84</v>
      </c>
      <c r="F83" s="6">
        <v>6</v>
      </c>
      <c r="G83" s="6">
        <v>6</v>
      </c>
      <c r="H83" s="6"/>
      <c r="I83" s="6">
        <v>1</v>
      </c>
      <c r="J83" s="9">
        <f t="shared" si="14"/>
        <v>12</v>
      </c>
      <c r="K83" s="6" t="s">
        <v>20</v>
      </c>
      <c r="L83" s="52"/>
      <c r="M83" s="52"/>
      <c r="N83" s="52"/>
      <c r="O83" s="59"/>
      <c r="P83" s="59"/>
      <c r="Q83" s="59"/>
      <c r="R83" s="59"/>
      <c r="S83" s="1"/>
    </row>
    <row r="84" spans="1:19" x14ac:dyDescent="0.25">
      <c r="A84" s="6">
        <v>9</v>
      </c>
      <c r="B84" s="4" t="s">
        <v>41</v>
      </c>
      <c r="C84" s="6">
        <v>30</v>
      </c>
      <c r="D84" s="6">
        <v>6</v>
      </c>
      <c r="E84" s="6"/>
      <c r="F84" s="6">
        <v>2</v>
      </c>
      <c r="G84" s="6">
        <v>4</v>
      </c>
      <c r="H84" s="6"/>
      <c r="I84" s="6">
        <v>1</v>
      </c>
      <c r="J84" s="9">
        <f t="shared" si="14"/>
        <v>6</v>
      </c>
      <c r="K84" s="6" t="s">
        <v>19</v>
      </c>
      <c r="L84" s="52"/>
      <c r="M84" s="52"/>
      <c r="N84" s="52"/>
      <c r="O84" s="59"/>
      <c r="P84" s="59"/>
      <c r="Q84" s="59"/>
      <c r="R84" s="59"/>
      <c r="S84" s="1"/>
    </row>
    <row r="85" spans="1:19" x14ac:dyDescent="0.25">
      <c r="A85" s="4"/>
      <c r="B85" s="7" t="s">
        <v>18</v>
      </c>
      <c r="C85" s="9">
        <f t="shared" ref="C85:H85" si="15">SUM(C76:C84)</f>
        <v>536</v>
      </c>
      <c r="D85" s="9">
        <f t="shared" si="15"/>
        <v>98</v>
      </c>
      <c r="E85" s="9">
        <f t="shared" si="15"/>
        <v>0</v>
      </c>
      <c r="F85" s="9">
        <f t="shared" si="15"/>
        <v>26</v>
      </c>
      <c r="G85" s="9">
        <f t="shared" si="15"/>
        <v>46</v>
      </c>
      <c r="H85" s="9">
        <f t="shared" si="15"/>
        <v>18</v>
      </c>
      <c r="I85" s="9">
        <v>7</v>
      </c>
      <c r="J85" s="9">
        <f>SUM(J76:J84)</f>
        <v>90</v>
      </c>
      <c r="K85" s="6"/>
      <c r="L85" s="52"/>
      <c r="M85" s="52"/>
      <c r="N85" s="52"/>
      <c r="O85" s="59"/>
      <c r="P85" s="59"/>
      <c r="Q85" s="59"/>
      <c r="R85" s="59"/>
      <c r="S85" s="1"/>
    </row>
    <row r="86" spans="1:1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</sheetData>
  <mergeCells count="35">
    <mergeCell ref="L76:N85"/>
    <mergeCell ref="O76:R85"/>
    <mergeCell ref="S59:S62"/>
    <mergeCell ref="A74:A75"/>
    <mergeCell ref="B74:B75"/>
    <mergeCell ref="C74:D74"/>
    <mergeCell ref="E74:K74"/>
    <mergeCell ref="L74:N75"/>
    <mergeCell ref="O74:R75"/>
    <mergeCell ref="A34:A35"/>
    <mergeCell ref="B34:B35"/>
    <mergeCell ref="C34:D34"/>
    <mergeCell ref="E34:K34"/>
    <mergeCell ref="M34:S34"/>
    <mergeCell ref="A55:A56"/>
    <mergeCell ref="B55:B56"/>
    <mergeCell ref="C55:D55"/>
    <mergeCell ref="E55:K55"/>
    <mergeCell ref="M55:S55"/>
    <mergeCell ref="C53:J53"/>
    <mergeCell ref="L53:S53"/>
    <mergeCell ref="A51:S51"/>
    <mergeCell ref="M14:S14"/>
    <mergeCell ref="A1:S1"/>
    <mergeCell ref="C3:J3"/>
    <mergeCell ref="L3:S3"/>
    <mergeCell ref="A5:A6"/>
    <mergeCell ref="B5:B6"/>
    <mergeCell ref="C5:D5"/>
    <mergeCell ref="E5:K5"/>
    <mergeCell ref="A12:B12"/>
    <mergeCell ref="A14:A15"/>
    <mergeCell ref="B14:B15"/>
    <mergeCell ref="C14:D14"/>
    <mergeCell ref="E14:K14"/>
  </mergeCells>
  <pageMargins left="0.25" right="0.25" top="0.75" bottom="0.75" header="0.3" footer="0.3"/>
  <pageSetup paperSize="9" scale="74" fitToHeight="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Электр.</vt:lpstr>
      <vt:lpstr>Мех.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2025-03-03T08:12:50Z</dcterms:modified>
</cp:coreProperties>
</file>