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155" windowHeight="7740"/>
  </bookViews>
  <sheets>
    <sheet name="УП мех." sheetId="2" r:id="rId1"/>
  </sheets>
  <calcPr calcId="144525"/>
</workbook>
</file>

<file path=xl/calcChain.xml><?xml version="1.0" encoding="utf-8"?>
<calcChain xmlns="http://schemas.openxmlformats.org/spreadsheetml/2006/main">
  <c r="H85" i="2"/>
  <c r="G85"/>
  <c r="F85"/>
  <c r="E85"/>
  <c r="D85"/>
  <c r="C85"/>
  <c r="J84"/>
  <c r="J83"/>
  <c r="J82"/>
  <c r="J81"/>
  <c r="J80"/>
  <c r="J79"/>
  <c r="J78"/>
  <c r="J77"/>
  <c r="J76"/>
  <c r="J85" s="1"/>
  <c r="O70"/>
  <c r="N70"/>
  <c r="M70"/>
  <c r="H70"/>
  <c r="G70"/>
  <c r="F70"/>
  <c r="E70"/>
  <c r="D70"/>
  <c r="C70"/>
  <c r="R69"/>
  <c r="J69"/>
  <c r="R68"/>
  <c r="J68"/>
  <c r="R67"/>
  <c r="J67"/>
  <c r="R66"/>
  <c r="J66"/>
  <c r="R65"/>
  <c r="J65"/>
  <c r="R64"/>
  <c r="J64"/>
  <c r="R63"/>
  <c r="J63"/>
  <c r="R62"/>
  <c r="J62"/>
  <c r="R61"/>
  <c r="J61"/>
  <c r="R60"/>
  <c r="J60"/>
  <c r="R59"/>
  <c r="J59"/>
  <c r="R58"/>
  <c r="J58"/>
  <c r="R57"/>
  <c r="J57"/>
  <c r="R56"/>
  <c r="J56"/>
  <c r="R55"/>
  <c r="J55"/>
  <c r="R54"/>
  <c r="J54"/>
  <c r="R53"/>
  <c r="R70" s="1"/>
  <c r="J53"/>
  <c r="J70" s="1"/>
  <c r="P47"/>
  <c r="O47"/>
  <c r="N47"/>
  <c r="M47"/>
  <c r="H47"/>
  <c r="G47"/>
  <c r="F47"/>
  <c r="E47"/>
  <c r="D47"/>
  <c r="C47"/>
  <c r="R46"/>
  <c r="J46"/>
  <c r="R45"/>
  <c r="J45"/>
  <c r="R44"/>
  <c r="J44"/>
  <c r="R43"/>
  <c r="J43"/>
  <c r="R42"/>
  <c r="J42"/>
  <c r="R41"/>
  <c r="J41"/>
  <c r="R40"/>
  <c r="J40"/>
  <c r="R39"/>
  <c r="R47" s="1"/>
  <c r="J39"/>
  <c r="J47" s="1"/>
  <c r="O33"/>
  <c r="N33"/>
  <c r="G33"/>
  <c r="F33"/>
  <c r="D33"/>
  <c r="C33"/>
  <c r="R32"/>
  <c r="J32"/>
  <c r="R31"/>
  <c r="J31"/>
  <c r="R30"/>
  <c r="J30"/>
  <c r="R29"/>
  <c r="J29"/>
  <c r="R28"/>
  <c r="J28"/>
  <c r="R27"/>
  <c r="J27"/>
  <c r="R26"/>
  <c r="J26"/>
  <c r="R25"/>
  <c r="J25"/>
  <c r="R24"/>
  <c r="J24"/>
  <c r="R23"/>
  <c r="J23"/>
  <c r="R22"/>
  <c r="J22"/>
  <c r="R21"/>
  <c r="J21"/>
  <c r="R20"/>
  <c r="R33" s="1"/>
  <c r="J20"/>
  <c r="H14"/>
  <c r="G14"/>
  <c r="F14"/>
  <c r="E14"/>
  <c r="D14"/>
  <c r="C14"/>
  <c r="J13"/>
  <c r="J12"/>
  <c r="J11"/>
  <c r="J10"/>
  <c r="J9"/>
  <c r="J14" l="1"/>
  <c r="J33"/>
</calcChain>
</file>

<file path=xl/sharedStrings.xml><?xml version="1.0" encoding="utf-8"?>
<sst xmlns="http://schemas.openxmlformats.org/spreadsheetml/2006/main" count="258" uniqueCount="95">
  <si>
    <t xml:space="preserve">Учебный план </t>
  </si>
  <si>
    <t>№</t>
  </si>
  <si>
    <t>Наименования</t>
  </si>
  <si>
    <t>Часы</t>
  </si>
  <si>
    <t>Установочные занятия</t>
  </si>
  <si>
    <t>дисциплин</t>
  </si>
  <si>
    <t>всего</t>
  </si>
  <si>
    <t>Форма контроля результатов учебной деятельности</t>
  </si>
  <si>
    <t>дневное</t>
  </si>
  <si>
    <t>ОЗО</t>
  </si>
  <si>
    <t>ГК</t>
  </si>
  <si>
    <t>ОЗ</t>
  </si>
  <si>
    <t>ЛПЗ</t>
  </si>
  <si>
    <t>КП</t>
  </si>
  <si>
    <t>КР</t>
  </si>
  <si>
    <t>1.</t>
  </si>
  <si>
    <t>Основы соц.-гуманитарных наук</t>
  </si>
  <si>
    <t>2.</t>
  </si>
  <si>
    <t>3.</t>
  </si>
  <si>
    <t>4.</t>
  </si>
  <si>
    <t>Всего</t>
  </si>
  <si>
    <t xml:space="preserve">1курс                  </t>
  </si>
  <si>
    <t>1 семестр - 2 недели</t>
  </si>
  <si>
    <t>2 семестр - 2 недели</t>
  </si>
  <si>
    <t>ОКР</t>
  </si>
  <si>
    <t>Защита населения и терр. от ЧС</t>
  </si>
  <si>
    <t>Экзамен</t>
  </si>
  <si>
    <t>5.</t>
  </si>
  <si>
    <t>6.</t>
  </si>
  <si>
    <t>7.</t>
  </si>
  <si>
    <t>8.</t>
  </si>
  <si>
    <t>9.</t>
  </si>
  <si>
    <t>10.</t>
  </si>
  <si>
    <t>Основы теплотехники и гидравлики</t>
  </si>
  <si>
    <t>11.</t>
  </si>
  <si>
    <t>12.</t>
  </si>
  <si>
    <t>13.</t>
  </si>
  <si>
    <t>Всего за семестр</t>
  </si>
  <si>
    <t>2 курс</t>
  </si>
  <si>
    <t>3 семестр - 2 недели</t>
  </si>
  <si>
    <t>4 семестр - 2 недели</t>
  </si>
  <si>
    <t>Охрана труда</t>
  </si>
  <si>
    <t>Охрана окруж. среды и энергосбер.</t>
  </si>
  <si>
    <t>3 курс</t>
  </si>
  <si>
    <t>5 семестр - 2 недели</t>
  </si>
  <si>
    <t>6 семестр - 2 недели</t>
  </si>
  <si>
    <t>Основы права</t>
  </si>
  <si>
    <t>Экономика отрасли</t>
  </si>
  <si>
    <t>Основы менеджмента</t>
  </si>
  <si>
    <t>Информационные технологии</t>
  </si>
  <si>
    <t>4 курс</t>
  </si>
  <si>
    <t>8 семестр</t>
  </si>
  <si>
    <t>Преддипломная практика</t>
  </si>
  <si>
    <t>Выполнение ДП</t>
  </si>
  <si>
    <t>Защита ДП</t>
  </si>
  <si>
    <t>Специальности: 2-74 06 01-01  Техническое обеспечение процессов сельскохозяйственого производства (производственная деятельность)                                                                                                                                                                                                Утвержден Министерством образования Республики Беларусь 30 января 2014 г.</t>
  </si>
  <si>
    <t>Инженерная графика</t>
  </si>
  <si>
    <t>Эл-техника с основами электрон.</t>
  </si>
  <si>
    <t>Материаловедение</t>
  </si>
  <si>
    <t>Основы тепл-ки и гидрав.</t>
  </si>
  <si>
    <t>Электротехника с осн. электр-ки</t>
  </si>
  <si>
    <t>Техническая механика</t>
  </si>
  <si>
    <t>Основы с.х. производства</t>
  </si>
  <si>
    <t>Эксплуатационные материалы</t>
  </si>
  <si>
    <t>Нормирование точности и ТИ</t>
  </si>
  <si>
    <t>Устройство и эксплуатация автом.</t>
  </si>
  <si>
    <t>Тракторы</t>
  </si>
  <si>
    <t>Устройство и экспл. автомобилей</t>
  </si>
  <si>
    <t>Сельскохозяйственные машины</t>
  </si>
  <si>
    <t>Осн. управ. транспор. ср-ом и БД</t>
  </si>
  <si>
    <t>Ин. язык (професс. лексика)</t>
  </si>
  <si>
    <t>С/х машины</t>
  </si>
  <si>
    <t>Техн. обслуживание с/х техники</t>
  </si>
  <si>
    <t>1+2</t>
  </si>
  <si>
    <t>Осн. упр. трансп. сред.и БД</t>
  </si>
  <si>
    <t>Первая помощь пострад. при ДТП</t>
  </si>
  <si>
    <t>Прав. основы дорожного движения</t>
  </si>
  <si>
    <t>Правила дорожного движения</t>
  </si>
  <si>
    <t>ПЭМТП</t>
  </si>
  <si>
    <t>ТО процессов в животноводстве</t>
  </si>
  <si>
    <t>14.</t>
  </si>
  <si>
    <t>15.</t>
  </si>
  <si>
    <t>Ремонт машин</t>
  </si>
  <si>
    <t>16.</t>
  </si>
  <si>
    <t>Экспл.электрообор. с/х техн. и агрег.</t>
  </si>
  <si>
    <t>17.</t>
  </si>
  <si>
    <t>Организ.и планир. производства</t>
  </si>
  <si>
    <t>7 семестр - 4 недели</t>
  </si>
  <si>
    <t>01.08-31.08</t>
  </si>
  <si>
    <t>02.09-27.10</t>
  </si>
  <si>
    <t>28.10-31.10</t>
  </si>
  <si>
    <t>Бел.яз. (проф. лексика)</t>
  </si>
  <si>
    <t>Эксплуат.эл-обор. с/х техн. и агрег.</t>
  </si>
  <si>
    <t>Организ. и планир. производства</t>
  </si>
  <si>
    <t>Компьютерное графич. модел-ние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</si>
</sst>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0">
    <xf numFmtId="0" fontId="0" fillId="0" borderId="0" xfId="0"/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/>
    <xf numFmtId="0" fontId="2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justify"/>
    </xf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2" fillId="0" borderId="26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42" xfId="0" applyFont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justify" vertical="center" shrinkToFit="1"/>
    </xf>
    <xf numFmtId="0" fontId="2" fillId="0" borderId="40" xfId="0" applyFont="1" applyBorder="1" applyAlignment="1">
      <alignment horizontal="justify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justify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justify"/>
    </xf>
    <xf numFmtId="0" fontId="6" fillId="0" borderId="34" xfId="0" applyFont="1" applyBorder="1"/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3" fillId="0" borderId="4" xfId="0" applyFont="1" applyBorder="1" applyAlignment="1"/>
    <xf numFmtId="0" fontId="3" fillId="0" borderId="18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" xfId="0" applyBorder="1"/>
    <xf numFmtId="0" fontId="0" fillId="0" borderId="11" xfId="0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topLeftCell="A76" workbookViewId="0">
      <selection activeCell="K95" sqref="K95"/>
    </sheetView>
  </sheetViews>
  <sheetFormatPr defaultRowHeight="15"/>
  <cols>
    <col min="1" max="1" width="4.85546875" customWidth="1"/>
    <col min="2" max="2" width="33.140625" customWidth="1"/>
    <col min="4" max="4" width="8.140625" customWidth="1"/>
    <col min="5" max="5" width="4.28515625" customWidth="1"/>
    <col min="6" max="6" width="5.28515625" customWidth="1"/>
    <col min="7" max="7" width="5" customWidth="1"/>
    <col min="8" max="8" width="4.42578125" customWidth="1"/>
    <col min="9" max="9" width="5.140625" customWidth="1"/>
    <col min="10" max="10" width="7.5703125" customWidth="1"/>
    <col min="11" max="11" width="17.42578125" customWidth="1"/>
    <col min="12" max="12" width="1.85546875" customWidth="1"/>
    <col min="13" max="13" width="4.28515625" customWidth="1"/>
    <col min="14" max="14" width="5.140625" customWidth="1"/>
    <col min="15" max="15" width="5.28515625" customWidth="1"/>
    <col min="16" max="16" width="4.140625" customWidth="1"/>
    <col min="17" max="17" width="4.7109375" customWidth="1"/>
    <col min="18" max="18" width="8" customWidth="1"/>
    <col min="19" max="19" width="16.85546875" customWidth="1"/>
    <col min="257" max="257" width="4.85546875" customWidth="1"/>
    <col min="258" max="258" width="33.140625" customWidth="1"/>
    <col min="260" max="260" width="8.140625" customWidth="1"/>
    <col min="261" max="261" width="4.28515625" customWidth="1"/>
    <col min="262" max="262" width="5.28515625" customWidth="1"/>
    <col min="263" max="263" width="5" customWidth="1"/>
    <col min="264" max="264" width="4.42578125" customWidth="1"/>
    <col min="265" max="265" width="5.140625" customWidth="1"/>
    <col min="266" max="266" width="7.5703125" customWidth="1"/>
    <col min="267" max="267" width="17.42578125" customWidth="1"/>
    <col min="268" max="268" width="1.85546875" customWidth="1"/>
    <col min="269" max="269" width="4.28515625" customWidth="1"/>
    <col min="270" max="270" width="5.140625" customWidth="1"/>
    <col min="271" max="271" width="5.28515625" customWidth="1"/>
    <col min="272" max="272" width="4.140625" customWidth="1"/>
    <col min="273" max="273" width="4.7109375" customWidth="1"/>
    <col min="274" max="274" width="8" customWidth="1"/>
    <col min="275" max="275" width="16.85546875" customWidth="1"/>
    <col min="513" max="513" width="4.85546875" customWidth="1"/>
    <col min="514" max="514" width="33.140625" customWidth="1"/>
    <col min="516" max="516" width="8.140625" customWidth="1"/>
    <col min="517" max="517" width="4.28515625" customWidth="1"/>
    <col min="518" max="518" width="5.28515625" customWidth="1"/>
    <col min="519" max="519" width="5" customWidth="1"/>
    <col min="520" max="520" width="4.42578125" customWidth="1"/>
    <col min="521" max="521" width="5.140625" customWidth="1"/>
    <col min="522" max="522" width="7.5703125" customWidth="1"/>
    <col min="523" max="523" width="17.42578125" customWidth="1"/>
    <col min="524" max="524" width="1.85546875" customWidth="1"/>
    <col min="525" max="525" width="4.28515625" customWidth="1"/>
    <col min="526" max="526" width="5.140625" customWidth="1"/>
    <col min="527" max="527" width="5.28515625" customWidth="1"/>
    <col min="528" max="528" width="4.140625" customWidth="1"/>
    <col min="529" max="529" width="4.7109375" customWidth="1"/>
    <col min="530" max="530" width="8" customWidth="1"/>
    <col min="531" max="531" width="16.85546875" customWidth="1"/>
    <col min="769" max="769" width="4.85546875" customWidth="1"/>
    <col min="770" max="770" width="33.140625" customWidth="1"/>
    <col min="772" max="772" width="8.140625" customWidth="1"/>
    <col min="773" max="773" width="4.28515625" customWidth="1"/>
    <col min="774" max="774" width="5.28515625" customWidth="1"/>
    <col min="775" max="775" width="5" customWidth="1"/>
    <col min="776" max="776" width="4.42578125" customWidth="1"/>
    <col min="777" max="777" width="5.140625" customWidth="1"/>
    <col min="778" max="778" width="7.5703125" customWidth="1"/>
    <col min="779" max="779" width="17.42578125" customWidth="1"/>
    <col min="780" max="780" width="1.85546875" customWidth="1"/>
    <col min="781" max="781" width="4.28515625" customWidth="1"/>
    <col min="782" max="782" width="5.140625" customWidth="1"/>
    <col min="783" max="783" width="5.28515625" customWidth="1"/>
    <col min="784" max="784" width="4.140625" customWidth="1"/>
    <col min="785" max="785" width="4.7109375" customWidth="1"/>
    <col min="786" max="786" width="8" customWidth="1"/>
    <col min="787" max="787" width="16.85546875" customWidth="1"/>
    <col min="1025" max="1025" width="4.85546875" customWidth="1"/>
    <col min="1026" max="1026" width="33.140625" customWidth="1"/>
    <col min="1028" max="1028" width="8.140625" customWidth="1"/>
    <col min="1029" max="1029" width="4.28515625" customWidth="1"/>
    <col min="1030" max="1030" width="5.28515625" customWidth="1"/>
    <col min="1031" max="1031" width="5" customWidth="1"/>
    <col min="1032" max="1032" width="4.42578125" customWidth="1"/>
    <col min="1033" max="1033" width="5.140625" customWidth="1"/>
    <col min="1034" max="1034" width="7.5703125" customWidth="1"/>
    <col min="1035" max="1035" width="17.42578125" customWidth="1"/>
    <col min="1036" max="1036" width="1.85546875" customWidth="1"/>
    <col min="1037" max="1037" width="4.28515625" customWidth="1"/>
    <col min="1038" max="1038" width="5.140625" customWidth="1"/>
    <col min="1039" max="1039" width="5.28515625" customWidth="1"/>
    <col min="1040" max="1040" width="4.140625" customWidth="1"/>
    <col min="1041" max="1041" width="4.7109375" customWidth="1"/>
    <col min="1042" max="1042" width="8" customWidth="1"/>
    <col min="1043" max="1043" width="16.85546875" customWidth="1"/>
    <col min="1281" max="1281" width="4.85546875" customWidth="1"/>
    <col min="1282" max="1282" width="33.140625" customWidth="1"/>
    <col min="1284" max="1284" width="8.140625" customWidth="1"/>
    <col min="1285" max="1285" width="4.28515625" customWidth="1"/>
    <col min="1286" max="1286" width="5.28515625" customWidth="1"/>
    <col min="1287" max="1287" width="5" customWidth="1"/>
    <col min="1288" max="1288" width="4.42578125" customWidth="1"/>
    <col min="1289" max="1289" width="5.140625" customWidth="1"/>
    <col min="1290" max="1290" width="7.5703125" customWidth="1"/>
    <col min="1291" max="1291" width="17.42578125" customWidth="1"/>
    <col min="1292" max="1292" width="1.85546875" customWidth="1"/>
    <col min="1293" max="1293" width="4.28515625" customWidth="1"/>
    <col min="1294" max="1294" width="5.140625" customWidth="1"/>
    <col min="1295" max="1295" width="5.28515625" customWidth="1"/>
    <col min="1296" max="1296" width="4.140625" customWidth="1"/>
    <col min="1297" max="1297" width="4.7109375" customWidth="1"/>
    <col min="1298" max="1298" width="8" customWidth="1"/>
    <col min="1299" max="1299" width="16.85546875" customWidth="1"/>
    <col min="1537" max="1537" width="4.85546875" customWidth="1"/>
    <col min="1538" max="1538" width="33.140625" customWidth="1"/>
    <col min="1540" max="1540" width="8.140625" customWidth="1"/>
    <col min="1541" max="1541" width="4.28515625" customWidth="1"/>
    <col min="1542" max="1542" width="5.28515625" customWidth="1"/>
    <col min="1543" max="1543" width="5" customWidth="1"/>
    <col min="1544" max="1544" width="4.42578125" customWidth="1"/>
    <col min="1545" max="1545" width="5.140625" customWidth="1"/>
    <col min="1546" max="1546" width="7.5703125" customWidth="1"/>
    <col min="1547" max="1547" width="17.42578125" customWidth="1"/>
    <col min="1548" max="1548" width="1.85546875" customWidth="1"/>
    <col min="1549" max="1549" width="4.28515625" customWidth="1"/>
    <col min="1550" max="1550" width="5.140625" customWidth="1"/>
    <col min="1551" max="1551" width="5.28515625" customWidth="1"/>
    <col min="1552" max="1552" width="4.140625" customWidth="1"/>
    <col min="1553" max="1553" width="4.7109375" customWidth="1"/>
    <col min="1554" max="1554" width="8" customWidth="1"/>
    <col min="1555" max="1555" width="16.85546875" customWidth="1"/>
    <col min="1793" max="1793" width="4.85546875" customWidth="1"/>
    <col min="1794" max="1794" width="33.140625" customWidth="1"/>
    <col min="1796" max="1796" width="8.140625" customWidth="1"/>
    <col min="1797" max="1797" width="4.28515625" customWidth="1"/>
    <col min="1798" max="1798" width="5.28515625" customWidth="1"/>
    <col min="1799" max="1799" width="5" customWidth="1"/>
    <col min="1800" max="1800" width="4.42578125" customWidth="1"/>
    <col min="1801" max="1801" width="5.140625" customWidth="1"/>
    <col min="1802" max="1802" width="7.5703125" customWidth="1"/>
    <col min="1803" max="1803" width="17.42578125" customWidth="1"/>
    <col min="1804" max="1804" width="1.85546875" customWidth="1"/>
    <col min="1805" max="1805" width="4.28515625" customWidth="1"/>
    <col min="1806" max="1806" width="5.140625" customWidth="1"/>
    <col min="1807" max="1807" width="5.28515625" customWidth="1"/>
    <col min="1808" max="1808" width="4.140625" customWidth="1"/>
    <col min="1809" max="1809" width="4.7109375" customWidth="1"/>
    <col min="1810" max="1810" width="8" customWidth="1"/>
    <col min="1811" max="1811" width="16.85546875" customWidth="1"/>
    <col min="2049" max="2049" width="4.85546875" customWidth="1"/>
    <col min="2050" max="2050" width="33.140625" customWidth="1"/>
    <col min="2052" max="2052" width="8.140625" customWidth="1"/>
    <col min="2053" max="2053" width="4.28515625" customWidth="1"/>
    <col min="2054" max="2054" width="5.28515625" customWidth="1"/>
    <col min="2055" max="2055" width="5" customWidth="1"/>
    <col min="2056" max="2056" width="4.42578125" customWidth="1"/>
    <col min="2057" max="2057" width="5.140625" customWidth="1"/>
    <col min="2058" max="2058" width="7.5703125" customWidth="1"/>
    <col min="2059" max="2059" width="17.42578125" customWidth="1"/>
    <col min="2060" max="2060" width="1.85546875" customWidth="1"/>
    <col min="2061" max="2061" width="4.28515625" customWidth="1"/>
    <col min="2062" max="2062" width="5.140625" customWidth="1"/>
    <col min="2063" max="2063" width="5.28515625" customWidth="1"/>
    <col min="2064" max="2064" width="4.140625" customWidth="1"/>
    <col min="2065" max="2065" width="4.7109375" customWidth="1"/>
    <col min="2066" max="2066" width="8" customWidth="1"/>
    <col min="2067" max="2067" width="16.85546875" customWidth="1"/>
    <col min="2305" max="2305" width="4.85546875" customWidth="1"/>
    <col min="2306" max="2306" width="33.140625" customWidth="1"/>
    <col min="2308" max="2308" width="8.140625" customWidth="1"/>
    <col min="2309" max="2309" width="4.28515625" customWidth="1"/>
    <col min="2310" max="2310" width="5.28515625" customWidth="1"/>
    <col min="2311" max="2311" width="5" customWidth="1"/>
    <col min="2312" max="2312" width="4.42578125" customWidth="1"/>
    <col min="2313" max="2313" width="5.140625" customWidth="1"/>
    <col min="2314" max="2314" width="7.5703125" customWidth="1"/>
    <col min="2315" max="2315" width="17.42578125" customWidth="1"/>
    <col min="2316" max="2316" width="1.85546875" customWidth="1"/>
    <col min="2317" max="2317" width="4.28515625" customWidth="1"/>
    <col min="2318" max="2318" width="5.140625" customWidth="1"/>
    <col min="2319" max="2319" width="5.28515625" customWidth="1"/>
    <col min="2320" max="2320" width="4.140625" customWidth="1"/>
    <col min="2321" max="2321" width="4.7109375" customWidth="1"/>
    <col min="2322" max="2322" width="8" customWidth="1"/>
    <col min="2323" max="2323" width="16.85546875" customWidth="1"/>
    <col min="2561" max="2561" width="4.85546875" customWidth="1"/>
    <col min="2562" max="2562" width="33.140625" customWidth="1"/>
    <col min="2564" max="2564" width="8.140625" customWidth="1"/>
    <col min="2565" max="2565" width="4.28515625" customWidth="1"/>
    <col min="2566" max="2566" width="5.28515625" customWidth="1"/>
    <col min="2567" max="2567" width="5" customWidth="1"/>
    <col min="2568" max="2568" width="4.42578125" customWidth="1"/>
    <col min="2569" max="2569" width="5.140625" customWidth="1"/>
    <col min="2570" max="2570" width="7.5703125" customWidth="1"/>
    <col min="2571" max="2571" width="17.42578125" customWidth="1"/>
    <col min="2572" max="2572" width="1.85546875" customWidth="1"/>
    <col min="2573" max="2573" width="4.28515625" customWidth="1"/>
    <col min="2574" max="2574" width="5.140625" customWidth="1"/>
    <col min="2575" max="2575" width="5.28515625" customWidth="1"/>
    <col min="2576" max="2576" width="4.140625" customWidth="1"/>
    <col min="2577" max="2577" width="4.7109375" customWidth="1"/>
    <col min="2578" max="2578" width="8" customWidth="1"/>
    <col min="2579" max="2579" width="16.85546875" customWidth="1"/>
    <col min="2817" max="2817" width="4.85546875" customWidth="1"/>
    <col min="2818" max="2818" width="33.140625" customWidth="1"/>
    <col min="2820" max="2820" width="8.140625" customWidth="1"/>
    <col min="2821" max="2821" width="4.28515625" customWidth="1"/>
    <col min="2822" max="2822" width="5.28515625" customWidth="1"/>
    <col min="2823" max="2823" width="5" customWidth="1"/>
    <col min="2824" max="2824" width="4.42578125" customWidth="1"/>
    <col min="2825" max="2825" width="5.140625" customWidth="1"/>
    <col min="2826" max="2826" width="7.5703125" customWidth="1"/>
    <col min="2827" max="2827" width="17.42578125" customWidth="1"/>
    <col min="2828" max="2828" width="1.85546875" customWidth="1"/>
    <col min="2829" max="2829" width="4.28515625" customWidth="1"/>
    <col min="2830" max="2830" width="5.140625" customWidth="1"/>
    <col min="2831" max="2831" width="5.28515625" customWidth="1"/>
    <col min="2832" max="2832" width="4.140625" customWidth="1"/>
    <col min="2833" max="2833" width="4.7109375" customWidth="1"/>
    <col min="2834" max="2834" width="8" customWidth="1"/>
    <col min="2835" max="2835" width="16.85546875" customWidth="1"/>
    <col min="3073" max="3073" width="4.85546875" customWidth="1"/>
    <col min="3074" max="3074" width="33.140625" customWidth="1"/>
    <col min="3076" max="3076" width="8.140625" customWidth="1"/>
    <col min="3077" max="3077" width="4.28515625" customWidth="1"/>
    <col min="3078" max="3078" width="5.28515625" customWidth="1"/>
    <col min="3079" max="3079" width="5" customWidth="1"/>
    <col min="3080" max="3080" width="4.42578125" customWidth="1"/>
    <col min="3081" max="3081" width="5.140625" customWidth="1"/>
    <col min="3082" max="3082" width="7.5703125" customWidth="1"/>
    <col min="3083" max="3083" width="17.42578125" customWidth="1"/>
    <col min="3084" max="3084" width="1.85546875" customWidth="1"/>
    <col min="3085" max="3085" width="4.28515625" customWidth="1"/>
    <col min="3086" max="3086" width="5.140625" customWidth="1"/>
    <col min="3087" max="3087" width="5.28515625" customWidth="1"/>
    <col min="3088" max="3088" width="4.140625" customWidth="1"/>
    <col min="3089" max="3089" width="4.7109375" customWidth="1"/>
    <col min="3090" max="3090" width="8" customWidth="1"/>
    <col min="3091" max="3091" width="16.85546875" customWidth="1"/>
    <col min="3329" max="3329" width="4.85546875" customWidth="1"/>
    <col min="3330" max="3330" width="33.140625" customWidth="1"/>
    <col min="3332" max="3332" width="8.140625" customWidth="1"/>
    <col min="3333" max="3333" width="4.28515625" customWidth="1"/>
    <col min="3334" max="3334" width="5.28515625" customWidth="1"/>
    <col min="3335" max="3335" width="5" customWidth="1"/>
    <col min="3336" max="3336" width="4.42578125" customWidth="1"/>
    <col min="3337" max="3337" width="5.140625" customWidth="1"/>
    <col min="3338" max="3338" width="7.5703125" customWidth="1"/>
    <col min="3339" max="3339" width="17.42578125" customWidth="1"/>
    <col min="3340" max="3340" width="1.85546875" customWidth="1"/>
    <col min="3341" max="3341" width="4.28515625" customWidth="1"/>
    <col min="3342" max="3342" width="5.140625" customWidth="1"/>
    <col min="3343" max="3343" width="5.28515625" customWidth="1"/>
    <col min="3344" max="3344" width="4.140625" customWidth="1"/>
    <col min="3345" max="3345" width="4.7109375" customWidth="1"/>
    <col min="3346" max="3346" width="8" customWidth="1"/>
    <col min="3347" max="3347" width="16.85546875" customWidth="1"/>
    <col min="3585" max="3585" width="4.85546875" customWidth="1"/>
    <col min="3586" max="3586" width="33.140625" customWidth="1"/>
    <col min="3588" max="3588" width="8.140625" customWidth="1"/>
    <col min="3589" max="3589" width="4.28515625" customWidth="1"/>
    <col min="3590" max="3590" width="5.28515625" customWidth="1"/>
    <col min="3591" max="3591" width="5" customWidth="1"/>
    <col min="3592" max="3592" width="4.42578125" customWidth="1"/>
    <col min="3593" max="3593" width="5.140625" customWidth="1"/>
    <col min="3594" max="3594" width="7.5703125" customWidth="1"/>
    <col min="3595" max="3595" width="17.42578125" customWidth="1"/>
    <col min="3596" max="3596" width="1.85546875" customWidth="1"/>
    <col min="3597" max="3597" width="4.28515625" customWidth="1"/>
    <col min="3598" max="3598" width="5.140625" customWidth="1"/>
    <col min="3599" max="3599" width="5.28515625" customWidth="1"/>
    <col min="3600" max="3600" width="4.140625" customWidth="1"/>
    <col min="3601" max="3601" width="4.7109375" customWidth="1"/>
    <col min="3602" max="3602" width="8" customWidth="1"/>
    <col min="3603" max="3603" width="16.85546875" customWidth="1"/>
    <col min="3841" max="3841" width="4.85546875" customWidth="1"/>
    <col min="3842" max="3842" width="33.140625" customWidth="1"/>
    <col min="3844" max="3844" width="8.140625" customWidth="1"/>
    <col min="3845" max="3845" width="4.28515625" customWidth="1"/>
    <col min="3846" max="3846" width="5.28515625" customWidth="1"/>
    <col min="3847" max="3847" width="5" customWidth="1"/>
    <col min="3848" max="3848" width="4.42578125" customWidth="1"/>
    <col min="3849" max="3849" width="5.140625" customWidth="1"/>
    <col min="3850" max="3850" width="7.5703125" customWidth="1"/>
    <col min="3851" max="3851" width="17.42578125" customWidth="1"/>
    <col min="3852" max="3852" width="1.85546875" customWidth="1"/>
    <col min="3853" max="3853" width="4.28515625" customWidth="1"/>
    <col min="3854" max="3854" width="5.140625" customWidth="1"/>
    <col min="3855" max="3855" width="5.28515625" customWidth="1"/>
    <col min="3856" max="3856" width="4.140625" customWidth="1"/>
    <col min="3857" max="3857" width="4.7109375" customWidth="1"/>
    <col min="3858" max="3858" width="8" customWidth="1"/>
    <col min="3859" max="3859" width="16.85546875" customWidth="1"/>
    <col min="4097" max="4097" width="4.85546875" customWidth="1"/>
    <col min="4098" max="4098" width="33.140625" customWidth="1"/>
    <col min="4100" max="4100" width="8.140625" customWidth="1"/>
    <col min="4101" max="4101" width="4.28515625" customWidth="1"/>
    <col min="4102" max="4102" width="5.28515625" customWidth="1"/>
    <col min="4103" max="4103" width="5" customWidth="1"/>
    <col min="4104" max="4104" width="4.42578125" customWidth="1"/>
    <col min="4105" max="4105" width="5.140625" customWidth="1"/>
    <col min="4106" max="4106" width="7.5703125" customWidth="1"/>
    <col min="4107" max="4107" width="17.42578125" customWidth="1"/>
    <col min="4108" max="4108" width="1.85546875" customWidth="1"/>
    <col min="4109" max="4109" width="4.28515625" customWidth="1"/>
    <col min="4110" max="4110" width="5.140625" customWidth="1"/>
    <col min="4111" max="4111" width="5.28515625" customWidth="1"/>
    <col min="4112" max="4112" width="4.140625" customWidth="1"/>
    <col min="4113" max="4113" width="4.7109375" customWidth="1"/>
    <col min="4114" max="4114" width="8" customWidth="1"/>
    <col min="4115" max="4115" width="16.85546875" customWidth="1"/>
    <col min="4353" max="4353" width="4.85546875" customWidth="1"/>
    <col min="4354" max="4354" width="33.140625" customWidth="1"/>
    <col min="4356" max="4356" width="8.140625" customWidth="1"/>
    <col min="4357" max="4357" width="4.28515625" customWidth="1"/>
    <col min="4358" max="4358" width="5.28515625" customWidth="1"/>
    <col min="4359" max="4359" width="5" customWidth="1"/>
    <col min="4360" max="4360" width="4.42578125" customWidth="1"/>
    <col min="4361" max="4361" width="5.140625" customWidth="1"/>
    <col min="4362" max="4362" width="7.5703125" customWidth="1"/>
    <col min="4363" max="4363" width="17.42578125" customWidth="1"/>
    <col min="4364" max="4364" width="1.85546875" customWidth="1"/>
    <col min="4365" max="4365" width="4.28515625" customWidth="1"/>
    <col min="4366" max="4366" width="5.140625" customWidth="1"/>
    <col min="4367" max="4367" width="5.28515625" customWidth="1"/>
    <col min="4368" max="4368" width="4.140625" customWidth="1"/>
    <col min="4369" max="4369" width="4.7109375" customWidth="1"/>
    <col min="4370" max="4370" width="8" customWidth="1"/>
    <col min="4371" max="4371" width="16.85546875" customWidth="1"/>
    <col min="4609" max="4609" width="4.85546875" customWidth="1"/>
    <col min="4610" max="4610" width="33.140625" customWidth="1"/>
    <col min="4612" max="4612" width="8.140625" customWidth="1"/>
    <col min="4613" max="4613" width="4.28515625" customWidth="1"/>
    <col min="4614" max="4614" width="5.28515625" customWidth="1"/>
    <col min="4615" max="4615" width="5" customWidth="1"/>
    <col min="4616" max="4616" width="4.42578125" customWidth="1"/>
    <col min="4617" max="4617" width="5.140625" customWidth="1"/>
    <col min="4618" max="4618" width="7.5703125" customWidth="1"/>
    <col min="4619" max="4619" width="17.42578125" customWidth="1"/>
    <col min="4620" max="4620" width="1.85546875" customWidth="1"/>
    <col min="4621" max="4621" width="4.28515625" customWidth="1"/>
    <col min="4622" max="4622" width="5.140625" customWidth="1"/>
    <col min="4623" max="4623" width="5.28515625" customWidth="1"/>
    <col min="4624" max="4624" width="4.140625" customWidth="1"/>
    <col min="4625" max="4625" width="4.7109375" customWidth="1"/>
    <col min="4626" max="4626" width="8" customWidth="1"/>
    <col min="4627" max="4627" width="16.85546875" customWidth="1"/>
    <col min="4865" max="4865" width="4.85546875" customWidth="1"/>
    <col min="4866" max="4866" width="33.140625" customWidth="1"/>
    <col min="4868" max="4868" width="8.140625" customWidth="1"/>
    <col min="4869" max="4869" width="4.28515625" customWidth="1"/>
    <col min="4870" max="4870" width="5.28515625" customWidth="1"/>
    <col min="4871" max="4871" width="5" customWidth="1"/>
    <col min="4872" max="4872" width="4.42578125" customWidth="1"/>
    <col min="4873" max="4873" width="5.140625" customWidth="1"/>
    <col min="4874" max="4874" width="7.5703125" customWidth="1"/>
    <col min="4875" max="4875" width="17.42578125" customWidth="1"/>
    <col min="4876" max="4876" width="1.85546875" customWidth="1"/>
    <col min="4877" max="4877" width="4.28515625" customWidth="1"/>
    <col min="4878" max="4878" width="5.140625" customWidth="1"/>
    <col min="4879" max="4879" width="5.28515625" customWidth="1"/>
    <col min="4880" max="4880" width="4.140625" customWidth="1"/>
    <col min="4881" max="4881" width="4.7109375" customWidth="1"/>
    <col min="4882" max="4882" width="8" customWidth="1"/>
    <col min="4883" max="4883" width="16.85546875" customWidth="1"/>
    <col min="5121" max="5121" width="4.85546875" customWidth="1"/>
    <col min="5122" max="5122" width="33.140625" customWidth="1"/>
    <col min="5124" max="5124" width="8.140625" customWidth="1"/>
    <col min="5125" max="5125" width="4.28515625" customWidth="1"/>
    <col min="5126" max="5126" width="5.28515625" customWidth="1"/>
    <col min="5127" max="5127" width="5" customWidth="1"/>
    <col min="5128" max="5128" width="4.42578125" customWidth="1"/>
    <col min="5129" max="5129" width="5.140625" customWidth="1"/>
    <col min="5130" max="5130" width="7.5703125" customWidth="1"/>
    <col min="5131" max="5131" width="17.42578125" customWidth="1"/>
    <col min="5132" max="5132" width="1.85546875" customWidth="1"/>
    <col min="5133" max="5133" width="4.28515625" customWidth="1"/>
    <col min="5134" max="5134" width="5.140625" customWidth="1"/>
    <col min="5135" max="5135" width="5.28515625" customWidth="1"/>
    <col min="5136" max="5136" width="4.140625" customWidth="1"/>
    <col min="5137" max="5137" width="4.7109375" customWidth="1"/>
    <col min="5138" max="5138" width="8" customWidth="1"/>
    <col min="5139" max="5139" width="16.85546875" customWidth="1"/>
    <col min="5377" max="5377" width="4.85546875" customWidth="1"/>
    <col min="5378" max="5378" width="33.140625" customWidth="1"/>
    <col min="5380" max="5380" width="8.140625" customWidth="1"/>
    <col min="5381" max="5381" width="4.28515625" customWidth="1"/>
    <col min="5382" max="5382" width="5.28515625" customWidth="1"/>
    <col min="5383" max="5383" width="5" customWidth="1"/>
    <col min="5384" max="5384" width="4.42578125" customWidth="1"/>
    <col min="5385" max="5385" width="5.140625" customWidth="1"/>
    <col min="5386" max="5386" width="7.5703125" customWidth="1"/>
    <col min="5387" max="5387" width="17.42578125" customWidth="1"/>
    <col min="5388" max="5388" width="1.85546875" customWidth="1"/>
    <col min="5389" max="5389" width="4.28515625" customWidth="1"/>
    <col min="5390" max="5390" width="5.140625" customWidth="1"/>
    <col min="5391" max="5391" width="5.28515625" customWidth="1"/>
    <col min="5392" max="5392" width="4.140625" customWidth="1"/>
    <col min="5393" max="5393" width="4.7109375" customWidth="1"/>
    <col min="5394" max="5394" width="8" customWidth="1"/>
    <col min="5395" max="5395" width="16.85546875" customWidth="1"/>
    <col min="5633" max="5633" width="4.85546875" customWidth="1"/>
    <col min="5634" max="5634" width="33.140625" customWidth="1"/>
    <col min="5636" max="5636" width="8.140625" customWidth="1"/>
    <col min="5637" max="5637" width="4.28515625" customWidth="1"/>
    <col min="5638" max="5638" width="5.28515625" customWidth="1"/>
    <col min="5639" max="5639" width="5" customWidth="1"/>
    <col min="5640" max="5640" width="4.42578125" customWidth="1"/>
    <col min="5641" max="5641" width="5.140625" customWidth="1"/>
    <col min="5642" max="5642" width="7.5703125" customWidth="1"/>
    <col min="5643" max="5643" width="17.42578125" customWidth="1"/>
    <col min="5644" max="5644" width="1.85546875" customWidth="1"/>
    <col min="5645" max="5645" width="4.28515625" customWidth="1"/>
    <col min="5646" max="5646" width="5.140625" customWidth="1"/>
    <col min="5647" max="5647" width="5.28515625" customWidth="1"/>
    <col min="5648" max="5648" width="4.140625" customWidth="1"/>
    <col min="5649" max="5649" width="4.7109375" customWidth="1"/>
    <col min="5650" max="5650" width="8" customWidth="1"/>
    <col min="5651" max="5651" width="16.85546875" customWidth="1"/>
    <col min="5889" max="5889" width="4.85546875" customWidth="1"/>
    <col min="5890" max="5890" width="33.140625" customWidth="1"/>
    <col min="5892" max="5892" width="8.140625" customWidth="1"/>
    <col min="5893" max="5893" width="4.28515625" customWidth="1"/>
    <col min="5894" max="5894" width="5.28515625" customWidth="1"/>
    <col min="5895" max="5895" width="5" customWidth="1"/>
    <col min="5896" max="5896" width="4.42578125" customWidth="1"/>
    <col min="5897" max="5897" width="5.140625" customWidth="1"/>
    <col min="5898" max="5898" width="7.5703125" customWidth="1"/>
    <col min="5899" max="5899" width="17.42578125" customWidth="1"/>
    <col min="5900" max="5900" width="1.85546875" customWidth="1"/>
    <col min="5901" max="5901" width="4.28515625" customWidth="1"/>
    <col min="5902" max="5902" width="5.140625" customWidth="1"/>
    <col min="5903" max="5903" width="5.28515625" customWidth="1"/>
    <col min="5904" max="5904" width="4.140625" customWidth="1"/>
    <col min="5905" max="5905" width="4.7109375" customWidth="1"/>
    <col min="5906" max="5906" width="8" customWidth="1"/>
    <col min="5907" max="5907" width="16.85546875" customWidth="1"/>
    <col min="6145" max="6145" width="4.85546875" customWidth="1"/>
    <col min="6146" max="6146" width="33.140625" customWidth="1"/>
    <col min="6148" max="6148" width="8.140625" customWidth="1"/>
    <col min="6149" max="6149" width="4.28515625" customWidth="1"/>
    <col min="6150" max="6150" width="5.28515625" customWidth="1"/>
    <col min="6151" max="6151" width="5" customWidth="1"/>
    <col min="6152" max="6152" width="4.42578125" customWidth="1"/>
    <col min="6153" max="6153" width="5.140625" customWidth="1"/>
    <col min="6154" max="6154" width="7.5703125" customWidth="1"/>
    <col min="6155" max="6155" width="17.42578125" customWidth="1"/>
    <col min="6156" max="6156" width="1.85546875" customWidth="1"/>
    <col min="6157" max="6157" width="4.28515625" customWidth="1"/>
    <col min="6158" max="6158" width="5.140625" customWidth="1"/>
    <col min="6159" max="6159" width="5.28515625" customWidth="1"/>
    <col min="6160" max="6160" width="4.140625" customWidth="1"/>
    <col min="6161" max="6161" width="4.7109375" customWidth="1"/>
    <col min="6162" max="6162" width="8" customWidth="1"/>
    <col min="6163" max="6163" width="16.85546875" customWidth="1"/>
    <col min="6401" max="6401" width="4.85546875" customWidth="1"/>
    <col min="6402" max="6402" width="33.140625" customWidth="1"/>
    <col min="6404" max="6404" width="8.140625" customWidth="1"/>
    <col min="6405" max="6405" width="4.28515625" customWidth="1"/>
    <col min="6406" max="6406" width="5.28515625" customWidth="1"/>
    <col min="6407" max="6407" width="5" customWidth="1"/>
    <col min="6408" max="6408" width="4.42578125" customWidth="1"/>
    <col min="6409" max="6409" width="5.140625" customWidth="1"/>
    <col min="6410" max="6410" width="7.5703125" customWidth="1"/>
    <col min="6411" max="6411" width="17.42578125" customWidth="1"/>
    <col min="6412" max="6412" width="1.85546875" customWidth="1"/>
    <col min="6413" max="6413" width="4.28515625" customWidth="1"/>
    <col min="6414" max="6414" width="5.140625" customWidth="1"/>
    <col min="6415" max="6415" width="5.28515625" customWidth="1"/>
    <col min="6416" max="6416" width="4.140625" customWidth="1"/>
    <col min="6417" max="6417" width="4.7109375" customWidth="1"/>
    <col min="6418" max="6418" width="8" customWidth="1"/>
    <col min="6419" max="6419" width="16.85546875" customWidth="1"/>
    <col min="6657" max="6657" width="4.85546875" customWidth="1"/>
    <col min="6658" max="6658" width="33.140625" customWidth="1"/>
    <col min="6660" max="6660" width="8.140625" customWidth="1"/>
    <col min="6661" max="6661" width="4.28515625" customWidth="1"/>
    <col min="6662" max="6662" width="5.28515625" customWidth="1"/>
    <col min="6663" max="6663" width="5" customWidth="1"/>
    <col min="6664" max="6664" width="4.42578125" customWidth="1"/>
    <col min="6665" max="6665" width="5.140625" customWidth="1"/>
    <col min="6666" max="6666" width="7.5703125" customWidth="1"/>
    <col min="6667" max="6667" width="17.42578125" customWidth="1"/>
    <col min="6668" max="6668" width="1.85546875" customWidth="1"/>
    <col min="6669" max="6669" width="4.28515625" customWidth="1"/>
    <col min="6670" max="6670" width="5.140625" customWidth="1"/>
    <col min="6671" max="6671" width="5.28515625" customWidth="1"/>
    <col min="6672" max="6672" width="4.140625" customWidth="1"/>
    <col min="6673" max="6673" width="4.7109375" customWidth="1"/>
    <col min="6674" max="6674" width="8" customWidth="1"/>
    <col min="6675" max="6675" width="16.85546875" customWidth="1"/>
    <col min="6913" max="6913" width="4.85546875" customWidth="1"/>
    <col min="6914" max="6914" width="33.140625" customWidth="1"/>
    <col min="6916" max="6916" width="8.140625" customWidth="1"/>
    <col min="6917" max="6917" width="4.28515625" customWidth="1"/>
    <col min="6918" max="6918" width="5.28515625" customWidth="1"/>
    <col min="6919" max="6919" width="5" customWidth="1"/>
    <col min="6920" max="6920" width="4.42578125" customWidth="1"/>
    <col min="6921" max="6921" width="5.140625" customWidth="1"/>
    <col min="6922" max="6922" width="7.5703125" customWidth="1"/>
    <col min="6923" max="6923" width="17.42578125" customWidth="1"/>
    <col min="6924" max="6924" width="1.85546875" customWidth="1"/>
    <col min="6925" max="6925" width="4.28515625" customWidth="1"/>
    <col min="6926" max="6926" width="5.140625" customWidth="1"/>
    <col min="6927" max="6927" width="5.28515625" customWidth="1"/>
    <col min="6928" max="6928" width="4.140625" customWidth="1"/>
    <col min="6929" max="6929" width="4.7109375" customWidth="1"/>
    <col min="6930" max="6930" width="8" customWidth="1"/>
    <col min="6931" max="6931" width="16.85546875" customWidth="1"/>
    <col min="7169" max="7169" width="4.85546875" customWidth="1"/>
    <col min="7170" max="7170" width="33.140625" customWidth="1"/>
    <col min="7172" max="7172" width="8.140625" customWidth="1"/>
    <col min="7173" max="7173" width="4.28515625" customWidth="1"/>
    <col min="7174" max="7174" width="5.28515625" customWidth="1"/>
    <col min="7175" max="7175" width="5" customWidth="1"/>
    <col min="7176" max="7176" width="4.42578125" customWidth="1"/>
    <col min="7177" max="7177" width="5.140625" customWidth="1"/>
    <col min="7178" max="7178" width="7.5703125" customWidth="1"/>
    <col min="7179" max="7179" width="17.42578125" customWidth="1"/>
    <col min="7180" max="7180" width="1.85546875" customWidth="1"/>
    <col min="7181" max="7181" width="4.28515625" customWidth="1"/>
    <col min="7182" max="7182" width="5.140625" customWidth="1"/>
    <col min="7183" max="7183" width="5.28515625" customWidth="1"/>
    <col min="7184" max="7184" width="4.140625" customWidth="1"/>
    <col min="7185" max="7185" width="4.7109375" customWidth="1"/>
    <col min="7186" max="7186" width="8" customWidth="1"/>
    <col min="7187" max="7187" width="16.85546875" customWidth="1"/>
    <col min="7425" max="7425" width="4.85546875" customWidth="1"/>
    <col min="7426" max="7426" width="33.140625" customWidth="1"/>
    <col min="7428" max="7428" width="8.140625" customWidth="1"/>
    <col min="7429" max="7429" width="4.28515625" customWidth="1"/>
    <col min="7430" max="7430" width="5.28515625" customWidth="1"/>
    <col min="7431" max="7431" width="5" customWidth="1"/>
    <col min="7432" max="7432" width="4.42578125" customWidth="1"/>
    <col min="7433" max="7433" width="5.140625" customWidth="1"/>
    <col min="7434" max="7434" width="7.5703125" customWidth="1"/>
    <col min="7435" max="7435" width="17.42578125" customWidth="1"/>
    <col min="7436" max="7436" width="1.85546875" customWidth="1"/>
    <col min="7437" max="7437" width="4.28515625" customWidth="1"/>
    <col min="7438" max="7438" width="5.140625" customWidth="1"/>
    <col min="7439" max="7439" width="5.28515625" customWidth="1"/>
    <col min="7440" max="7440" width="4.140625" customWidth="1"/>
    <col min="7441" max="7441" width="4.7109375" customWidth="1"/>
    <col min="7442" max="7442" width="8" customWidth="1"/>
    <col min="7443" max="7443" width="16.85546875" customWidth="1"/>
    <col min="7681" max="7681" width="4.85546875" customWidth="1"/>
    <col min="7682" max="7682" width="33.140625" customWidth="1"/>
    <col min="7684" max="7684" width="8.140625" customWidth="1"/>
    <col min="7685" max="7685" width="4.28515625" customWidth="1"/>
    <col min="7686" max="7686" width="5.28515625" customWidth="1"/>
    <col min="7687" max="7687" width="5" customWidth="1"/>
    <col min="7688" max="7688" width="4.42578125" customWidth="1"/>
    <col min="7689" max="7689" width="5.140625" customWidth="1"/>
    <col min="7690" max="7690" width="7.5703125" customWidth="1"/>
    <col min="7691" max="7691" width="17.42578125" customWidth="1"/>
    <col min="7692" max="7692" width="1.85546875" customWidth="1"/>
    <col min="7693" max="7693" width="4.28515625" customWidth="1"/>
    <col min="7694" max="7694" width="5.140625" customWidth="1"/>
    <col min="7695" max="7695" width="5.28515625" customWidth="1"/>
    <col min="7696" max="7696" width="4.140625" customWidth="1"/>
    <col min="7697" max="7697" width="4.7109375" customWidth="1"/>
    <col min="7698" max="7698" width="8" customWidth="1"/>
    <col min="7699" max="7699" width="16.85546875" customWidth="1"/>
    <col min="7937" max="7937" width="4.85546875" customWidth="1"/>
    <col min="7938" max="7938" width="33.140625" customWidth="1"/>
    <col min="7940" max="7940" width="8.140625" customWidth="1"/>
    <col min="7941" max="7941" width="4.28515625" customWidth="1"/>
    <col min="7942" max="7942" width="5.28515625" customWidth="1"/>
    <col min="7943" max="7943" width="5" customWidth="1"/>
    <col min="7944" max="7944" width="4.42578125" customWidth="1"/>
    <col min="7945" max="7945" width="5.140625" customWidth="1"/>
    <col min="7946" max="7946" width="7.5703125" customWidth="1"/>
    <col min="7947" max="7947" width="17.42578125" customWidth="1"/>
    <col min="7948" max="7948" width="1.85546875" customWidth="1"/>
    <col min="7949" max="7949" width="4.28515625" customWidth="1"/>
    <col min="7950" max="7950" width="5.140625" customWidth="1"/>
    <col min="7951" max="7951" width="5.28515625" customWidth="1"/>
    <col min="7952" max="7952" width="4.140625" customWidth="1"/>
    <col min="7953" max="7953" width="4.7109375" customWidth="1"/>
    <col min="7954" max="7954" width="8" customWidth="1"/>
    <col min="7955" max="7955" width="16.85546875" customWidth="1"/>
    <col min="8193" max="8193" width="4.85546875" customWidth="1"/>
    <col min="8194" max="8194" width="33.140625" customWidth="1"/>
    <col min="8196" max="8196" width="8.140625" customWidth="1"/>
    <col min="8197" max="8197" width="4.28515625" customWidth="1"/>
    <col min="8198" max="8198" width="5.28515625" customWidth="1"/>
    <col min="8199" max="8199" width="5" customWidth="1"/>
    <col min="8200" max="8200" width="4.42578125" customWidth="1"/>
    <col min="8201" max="8201" width="5.140625" customWidth="1"/>
    <col min="8202" max="8202" width="7.5703125" customWidth="1"/>
    <col min="8203" max="8203" width="17.42578125" customWidth="1"/>
    <col min="8204" max="8204" width="1.85546875" customWidth="1"/>
    <col min="8205" max="8205" width="4.28515625" customWidth="1"/>
    <col min="8206" max="8206" width="5.140625" customWidth="1"/>
    <col min="8207" max="8207" width="5.28515625" customWidth="1"/>
    <col min="8208" max="8208" width="4.140625" customWidth="1"/>
    <col min="8209" max="8209" width="4.7109375" customWidth="1"/>
    <col min="8210" max="8210" width="8" customWidth="1"/>
    <col min="8211" max="8211" width="16.85546875" customWidth="1"/>
    <col min="8449" max="8449" width="4.85546875" customWidth="1"/>
    <col min="8450" max="8450" width="33.140625" customWidth="1"/>
    <col min="8452" max="8452" width="8.140625" customWidth="1"/>
    <col min="8453" max="8453" width="4.28515625" customWidth="1"/>
    <col min="8454" max="8454" width="5.28515625" customWidth="1"/>
    <col min="8455" max="8455" width="5" customWidth="1"/>
    <col min="8456" max="8456" width="4.42578125" customWidth="1"/>
    <col min="8457" max="8457" width="5.140625" customWidth="1"/>
    <col min="8458" max="8458" width="7.5703125" customWidth="1"/>
    <col min="8459" max="8459" width="17.42578125" customWidth="1"/>
    <col min="8460" max="8460" width="1.85546875" customWidth="1"/>
    <col min="8461" max="8461" width="4.28515625" customWidth="1"/>
    <col min="8462" max="8462" width="5.140625" customWidth="1"/>
    <col min="8463" max="8463" width="5.28515625" customWidth="1"/>
    <col min="8464" max="8464" width="4.140625" customWidth="1"/>
    <col min="8465" max="8465" width="4.7109375" customWidth="1"/>
    <col min="8466" max="8466" width="8" customWidth="1"/>
    <col min="8467" max="8467" width="16.85546875" customWidth="1"/>
    <col min="8705" max="8705" width="4.85546875" customWidth="1"/>
    <col min="8706" max="8706" width="33.140625" customWidth="1"/>
    <col min="8708" max="8708" width="8.140625" customWidth="1"/>
    <col min="8709" max="8709" width="4.28515625" customWidth="1"/>
    <col min="8710" max="8710" width="5.28515625" customWidth="1"/>
    <col min="8711" max="8711" width="5" customWidth="1"/>
    <col min="8712" max="8712" width="4.42578125" customWidth="1"/>
    <col min="8713" max="8713" width="5.140625" customWidth="1"/>
    <col min="8714" max="8714" width="7.5703125" customWidth="1"/>
    <col min="8715" max="8715" width="17.42578125" customWidth="1"/>
    <col min="8716" max="8716" width="1.85546875" customWidth="1"/>
    <col min="8717" max="8717" width="4.28515625" customWidth="1"/>
    <col min="8718" max="8718" width="5.140625" customWidth="1"/>
    <col min="8719" max="8719" width="5.28515625" customWidth="1"/>
    <col min="8720" max="8720" width="4.140625" customWidth="1"/>
    <col min="8721" max="8721" width="4.7109375" customWidth="1"/>
    <col min="8722" max="8722" width="8" customWidth="1"/>
    <col min="8723" max="8723" width="16.85546875" customWidth="1"/>
    <col min="8961" max="8961" width="4.85546875" customWidth="1"/>
    <col min="8962" max="8962" width="33.140625" customWidth="1"/>
    <col min="8964" max="8964" width="8.140625" customWidth="1"/>
    <col min="8965" max="8965" width="4.28515625" customWidth="1"/>
    <col min="8966" max="8966" width="5.28515625" customWidth="1"/>
    <col min="8967" max="8967" width="5" customWidth="1"/>
    <col min="8968" max="8968" width="4.42578125" customWidth="1"/>
    <col min="8969" max="8969" width="5.140625" customWidth="1"/>
    <col min="8970" max="8970" width="7.5703125" customWidth="1"/>
    <col min="8971" max="8971" width="17.42578125" customWidth="1"/>
    <col min="8972" max="8972" width="1.85546875" customWidth="1"/>
    <col min="8973" max="8973" width="4.28515625" customWidth="1"/>
    <col min="8974" max="8974" width="5.140625" customWidth="1"/>
    <col min="8975" max="8975" width="5.28515625" customWidth="1"/>
    <col min="8976" max="8976" width="4.140625" customWidth="1"/>
    <col min="8977" max="8977" width="4.7109375" customWidth="1"/>
    <col min="8978" max="8978" width="8" customWidth="1"/>
    <col min="8979" max="8979" width="16.85546875" customWidth="1"/>
    <col min="9217" max="9217" width="4.85546875" customWidth="1"/>
    <col min="9218" max="9218" width="33.140625" customWidth="1"/>
    <col min="9220" max="9220" width="8.140625" customWidth="1"/>
    <col min="9221" max="9221" width="4.28515625" customWidth="1"/>
    <col min="9222" max="9222" width="5.28515625" customWidth="1"/>
    <col min="9223" max="9223" width="5" customWidth="1"/>
    <col min="9224" max="9224" width="4.42578125" customWidth="1"/>
    <col min="9225" max="9225" width="5.140625" customWidth="1"/>
    <col min="9226" max="9226" width="7.5703125" customWidth="1"/>
    <col min="9227" max="9227" width="17.42578125" customWidth="1"/>
    <col min="9228" max="9228" width="1.85546875" customWidth="1"/>
    <col min="9229" max="9229" width="4.28515625" customWidth="1"/>
    <col min="9230" max="9230" width="5.140625" customWidth="1"/>
    <col min="9231" max="9231" width="5.28515625" customWidth="1"/>
    <col min="9232" max="9232" width="4.140625" customWidth="1"/>
    <col min="9233" max="9233" width="4.7109375" customWidth="1"/>
    <col min="9234" max="9234" width="8" customWidth="1"/>
    <col min="9235" max="9235" width="16.85546875" customWidth="1"/>
    <col min="9473" max="9473" width="4.85546875" customWidth="1"/>
    <col min="9474" max="9474" width="33.140625" customWidth="1"/>
    <col min="9476" max="9476" width="8.140625" customWidth="1"/>
    <col min="9477" max="9477" width="4.28515625" customWidth="1"/>
    <col min="9478" max="9478" width="5.28515625" customWidth="1"/>
    <col min="9479" max="9479" width="5" customWidth="1"/>
    <col min="9480" max="9480" width="4.42578125" customWidth="1"/>
    <col min="9481" max="9481" width="5.140625" customWidth="1"/>
    <col min="9482" max="9482" width="7.5703125" customWidth="1"/>
    <col min="9483" max="9483" width="17.42578125" customWidth="1"/>
    <col min="9484" max="9484" width="1.85546875" customWidth="1"/>
    <col min="9485" max="9485" width="4.28515625" customWidth="1"/>
    <col min="9486" max="9486" width="5.140625" customWidth="1"/>
    <col min="9487" max="9487" width="5.28515625" customWidth="1"/>
    <col min="9488" max="9488" width="4.140625" customWidth="1"/>
    <col min="9489" max="9489" width="4.7109375" customWidth="1"/>
    <col min="9490" max="9490" width="8" customWidth="1"/>
    <col min="9491" max="9491" width="16.85546875" customWidth="1"/>
    <col min="9729" max="9729" width="4.85546875" customWidth="1"/>
    <col min="9730" max="9730" width="33.140625" customWidth="1"/>
    <col min="9732" max="9732" width="8.140625" customWidth="1"/>
    <col min="9733" max="9733" width="4.28515625" customWidth="1"/>
    <col min="9734" max="9734" width="5.28515625" customWidth="1"/>
    <col min="9735" max="9735" width="5" customWidth="1"/>
    <col min="9736" max="9736" width="4.42578125" customWidth="1"/>
    <col min="9737" max="9737" width="5.140625" customWidth="1"/>
    <col min="9738" max="9738" width="7.5703125" customWidth="1"/>
    <col min="9739" max="9739" width="17.42578125" customWidth="1"/>
    <col min="9740" max="9740" width="1.85546875" customWidth="1"/>
    <col min="9741" max="9741" width="4.28515625" customWidth="1"/>
    <col min="9742" max="9742" width="5.140625" customWidth="1"/>
    <col min="9743" max="9743" width="5.28515625" customWidth="1"/>
    <col min="9744" max="9744" width="4.140625" customWidth="1"/>
    <col min="9745" max="9745" width="4.7109375" customWidth="1"/>
    <col min="9746" max="9746" width="8" customWidth="1"/>
    <col min="9747" max="9747" width="16.85546875" customWidth="1"/>
    <col min="9985" max="9985" width="4.85546875" customWidth="1"/>
    <col min="9986" max="9986" width="33.140625" customWidth="1"/>
    <col min="9988" max="9988" width="8.140625" customWidth="1"/>
    <col min="9989" max="9989" width="4.28515625" customWidth="1"/>
    <col min="9990" max="9990" width="5.28515625" customWidth="1"/>
    <col min="9991" max="9991" width="5" customWidth="1"/>
    <col min="9992" max="9992" width="4.42578125" customWidth="1"/>
    <col min="9993" max="9993" width="5.140625" customWidth="1"/>
    <col min="9994" max="9994" width="7.5703125" customWidth="1"/>
    <col min="9995" max="9995" width="17.42578125" customWidth="1"/>
    <col min="9996" max="9996" width="1.85546875" customWidth="1"/>
    <col min="9997" max="9997" width="4.28515625" customWidth="1"/>
    <col min="9998" max="9998" width="5.140625" customWidth="1"/>
    <col min="9999" max="9999" width="5.28515625" customWidth="1"/>
    <col min="10000" max="10000" width="4.140625" customWidth="1"/>
    <col min="10001" max="10001" width="4.7109375" customWidth="1"/>
    <col min="10002" max="10002" width="8" customWidth="1"/>
    <col min="10003" max="10003" width="16.85546875" customWidth="1"/>
    <col min="10241" max="10241" width="4.85546875" customWidth="1"/>
    <col min="10242" max="10242" width="33.140625" customWidth="1"/>
    <col min="10244" max="10244" width="8.140625" customWidth="1"/>
    <col min="10245" max="10245" width="4.28515625" customWidth="1"/>
    <col min="10246" max="10246" width="5.28515625" customWidth="1"/>
    <col min="10247" max="10247" width="5" customWidth="1"/>
    <col min="10248" max="10248" width="4.42578125" customWidth="1"/>
    <col min="10249" max="10249" width="5.140625" customWidth="1"/>
    <col min="10250" max="10250" width="7.5703125" customWidth="1"/>
    <col min="10251" max="10251" width="17.42578125" customWidth="1"/>
    <col min="10252" max="10252" width="1.85546875" customWidth="1"/>
    <col min="10253" max="10253" width="4.28515625" customWidth="1"/>
    <col min="10254" max="10254" width="5.140625" customWidth="1"/>
    <col min="10255" max="10255" width="5.28515625" customWidth="1"/>
    <col min="10256" max="10256" width="4.140625" customWidth="1"/>
    <col min="10257" max="10257" width="4.7109375" customWidth="1"/>
    <col min="10258" max="10258" width="8" customWidth="1"/>
    <col min="10259" max="10259" width="16.85546875" customWidth="1"/>
    <col min="10497" max="10497" width="4.85546875" customWidth="1"/>
    <col min="10498" max="10498" width="33.140625" customWidth="1"/>
    <col min="10500" max="10500" width="8.140625" customWidth="1"/>
    <col min="10501" max="10501" width="4.28515625" customWidth="1"/>
    <col min="10502" max="10502" width="5.28515625" customWidth="1"/>
    <col min="10503" max="10503" width="5" customWidth="1"/>
    <col min="10504" max="10504" width="4.42578125" customWidth="1"/>
    <col min="10505" max="10505" width="5.140625" customWidth="1"/>
    <col min="10506" max="10506" width="7.5703125" customWidth="1"/>
    <col min="10507" max="10507" width="17.42578125" customWidth="1"/>
    <col min="10508" max="10508" width="1.85546875" customWidth="1"/>
    <col min="10509" max="10509" width="4.28515625" customWidth="1"/>
    <col min="10510" max="10510" width="5.140625" customWidth="1"/>
    <col min="10511" max="10511" width="5.28515625" customWidth="1"/>
    <col min="10512" max="10512" width="4.140625" customWidth="1"/>
    <col min="10513" max="10513" width="4.7109375" customWidth="1"/>
    <col min="10514" max="10514" width="8" customWidth="1"/>
    <col min="10515" max="10515" width="16.85546875" customWidth="1"/>
    <col min="10753" max="10753" width="4.85546875" customWidth="1"/>
    <col min="10754" max="10754" width="33.140625" customWidth="1"/>
    <col min="10756" max="10756" width="8.140625" customWidth="1"/>
    <col min="10757" max="10757" width="4.28515625" customWidth="1"/>
    <col min="10758" max="10758" width="5.28515625" customWidth="1"/>
    <col min="10759" max="10759" width="5" customWidth="1"/>
    <col min="10760" max="10760" width="4.42578125" customWidth="1"/>
    <col min="10761" max="10761" width="5.140625" customWidth="1"/>
    <col min="10762" max="10762" width="7.5703125" customWidth="1"/>
    <col min="10763" max="10763" width="17.42578125" customWidth="1"/>
    <col min="10764" max="10764" width="1.85546875" customWidth="1"/>
    <col min="10765" max="10765" width="4.28515625" customWidth="1"/>
    <col min="10766" max="10766" width="5.140625" customWidth="1"/>
    <col min="10767" max="10767" width="5.28515625" customWidth="1"/>
    <col min="10768" max="10768" width="4.140625" customWidth="1"/>
    <col min="10769" max="10769" width="4.7109375" customWidth="1"/>
    <col min="10770" max="10770" width="8" customWidth="1"/>
    <col min="10771" max="10771" width="16.85546875" customWidth="1"/>
    <col min="11009" max="11009" width="4.85546875" customWidth="1"/>
    <col min="11010" max="11010" width="33.140625" customWidth="1"/>
    <col min="11012" max="11012" width="8.140625" customWidth="1"/>
    <col min="11013" max="11013" width="4.28515625" customWidth="1"/>
    <col min="11014" max="11014" width="5.28515625" customWidth="1"/>
    <col min="11015" max="11015" width="5" customWidth="1"/>
    <col min="11016" max="11016" width="4.42578125" customWidth="1"/>
    <col min="11017" max="11017" width="5.140625" customWidth="1"/>
    <col min="11018" max="11018" width="7.5703125" customWidth="1"/>
    <col min="11019" max="11019" width="17.42578125" customWidth="1"/>
    <col min="11020" max="11020" width="1.85546875" customWidth="1"/>
    <col min="11021" max="11021" width="4.28515625" customWidth="1"/>
    <col min="11022" max="11022" width="5.140625" customWidth="1"/>
    <col min="11023" max="11023" width="5.28515625" customWidth="1"/>
    <col min="11024" max="11024" width="4.140625" customWidth="1"/>
    <col min="11025" max="11025" width="4.7109375" customWidth="1"/>
    <col min="11026" max="11026" width="8" customWidth="1"/>
    <col min="11027" max="11027" width="16.85546875" customWidth="1"/>
    <col min="11265" max="11265" width="4.85546875" customWidth="1"/>
    <col min="11266" max="11266" width="33.140625" customWidth="1"/>
    <col min="11268" max="11268" width="8.140625" customWidth="1"/>
    <col min="11269" max="11269" width="4.28515625" customWidth="1"/>
    <col min="11270" max="11270" width="5.28515625" customWidth="1"/>
    <col min="11271" max="11271" width="5" customWidth="1"/>
    <col min="11272" max="11272" width="4.42578125" customWidth="1"/>
    <col min="11273" max="11273" width="5.140625" customWidth="1"/>
    <col min="11274" max="11274" width="7.5703125" customWidth="1"/>
    <col min="11275" max="11275" width="17.42578125" customWidth="1"/>
    <col min="11276" max="11276" width="1.85546875" customWidth="1"/>
    <col min="11277" max="11277" width="4.28515625" customWidth="1"/>
    <col min="11278" max="11278" width="5.140625" customWidth="1"/>
    <col min="11279" max="11279" width="5.28515625" customWidth="1"/>
    <col min="11280" max="11280" width="4.140625" customWidth="1"/>
    <col min="11281" max="11281" width="4.7109375" customWidth="1"/>
    <col min="11282" max="11282" width="8" customWidth="1"/>
    <col min="11283" max="11283" width="16.85546875" customWidth="1"/>
    <col min="11521" max="11521" width="4.85546875" customWidth="1"/>
    <col min="11522" max="11522" width="33.140625" customWidth="1"/>
    <col min="11524" max="11524" width="8.140625" customWidth="1"/>
    <col min="11525" max="11525" width="4.28515625" customWidth="1"/>
    <col min="11526" max="11526" width="5.28515625" customWidth="1"/>
    <col min="11527" max="11527" width="5" customWidth="1"/>
    <col min="11528" max="11528" width="4.42578125" customWidth="1"/>
    <col min="11529" max="11529" width="5.140625" customWidth="1"/>
    <col min="11530" max="11530" width="7.5703125" customWidth="1"/>
    <col min="11531" max="11531" width="17.42578125" customWidth="1"/>
    <col min="11532" max="11532" width="1.85546875" customWidth="1"/>
    <col min="11533" max="11533" width="4.28515625" customWidth="1"/>
    <col min="11534" max="11534" width="5.140625" customWidth="1"/>
    <col min="11535" max="11535" width="5.28515625" customWidth="1"/>
    <col min="11536" max="11536" width="4.140625" customWidth="1"/>
    <col min="11537" max="11537" width="4.7109375" customWidth="1"/>
    <col min="11538" max="11538" width="8" customWidth="1"/>
    <col min="11539" max="11539" width="16.85546875" customWidth="1"/>
    <col min="11777" max="11777" width="4.85546875" customWidth="1"/>
    <col min="11778" max="11778" width="33.140625" customWidth="1"/>
    <col min="11780" max="11780" width="8.140625" customWidth="1"/>
    <col min="11781" max="11781" width="4.28515625" customWidth="1"/>
    <col min="11782" max="11782" width="5.28515625" customWidth="1"/>
    <col min="11783" max="11783" width="5" customWidth="1"/>
    <col min="11784" max="11784" width="4.42578125" customWidth="1"/>
    <col min="11785" max="11785" width="5.140625" customWidth="1"/>
    <col min="11786" max="11786" width="7.5703125" customWidth="1"/>
    <col min="11787" max="11787" width="17.42578125" customWidth="1"/>
    <col min="11788" max="11788" width="1.85546875" customWidth="1"/>
    <col min="11789" max="11789" width="4.28515625" customWidth="1"/>
    <col min="11790" max="11790" width="5.140625" customWidth="1"/>
    <col min="11791" max="11791" width="5.28515625" customWidth="1"/>
    <col min="11792" max="11792" width="4.140625" customWidth="1"/>
    <col min="11793" max="11793" width="4.7109375" customWidth="1"/>
    <col min="11794" max="11794" width="8" customWidth="1"/>
    <col min="11795" max="11795" width="16.85546875" customWidth="1"/>
    <col min="12033" max="12033" width="4.85546875" customWidth="1"/>
    <col min="12034" max="12034" width="33.140625" customWidth="1"/>
    <col min="12036" max="12036" width="8.140625" customWidth="1"/>
    <col min="12037" max="12037" width="4.28515625" customWidth="1"/>
    <col min="12038" max="12038" width="5.28515625" customWidth="1"/>
    <col min="12039" max="12039" width="5" customWidth="1"/>
    <col min="12040" max="12040" width="4.42578125" customWidth="1"/>
    <col min="12041" max="12041" width="5.140625" customWidth="1"/>
    <col min="12042" max="12042" width="7.5703125" customWidth="1"/>
    <col min="12043" max="12043" width="17.42578125" customWidth="1"/>
    <col min="12044" max="12044" width="1.85546875" customWidth="1"/>
    <col min="12045" max="12045" width="4.28515625" customWidth="1"/>
    <col min="12046" max="12046" width="5.140625" customWidth="1"/>
    <col min="12047" max="12047" width="5.28515625" customWidth="1"/>
    <col min="12048" max="12048" width="4.140625" customWidth="1"/>
    <col min="12049" max="12049" width="4.7109375" customWidth="1"/>
    <col min="12050" max="12050" width="8" customWidth="1"/>
    <col min="12051" max="12051" width="16.85546875" customWidth="1"/>
    <col min="12289" max="12289" width="4.85546875" customWidth="1"/>
    <col min="12290" max="12290" width="33.140625" customWidth="1"/>
    <col min="12292" max="12292" width="8.140625" customWidth="1"/>
    <col min="12293" max="12293" width="4.28515625" customWidth="1"/>
    <col min="12294" max="12294" width="5.28515625" customWidth="1"/>
    <col min="12295" max="12295" width="5" customWidth="1"/>
    <col min="12296" max="12296" width="4.42578125" customWidth="1"/>
    <col min="12297" max="12297" width="5.140625" customWidth="1"/>
    <col min="12298" max="12298" width="7.5703125" customWidth="1"/>
    <col min="12299" max="12299" width="17.42578125" customWidth="1"/>
    <col min="12300" max="12300" width="1.85546875" customWidth="1"/>
    <col min="12301" max="12301" width="4.28515625" customWidth="1"/>
    <col min="12302" max="12302" width="5.140625" customWidth="1"/>
    <col min="12303" max="12303" width="5.28515625" customWidth="1"/>
    <col min="12304" max="12304" width="4.140625" customWidth="1"/>
    <col min="12305" max="12305" width="4.7109375" customWidth="1"/>
    <col min="12306" max="12306" width="8" customWidth="1"/>
    <col min="12307" max="12307" width="16.85546875" customWidth="1"/>
    <col min="12545" max="12545" width="4.85546875" customWidth="1"/>
    <col min="12546" max="12546" width="33.140625" customWidth="1"/>
    <col min="12548" max="12548" width="8.140625" customWidth="1"/>
    <col min="12549" max="12549" width="4.28515625" customWidth="1"/>
    <col min="12550" max="12550" width="5.28515625" customWidth="1"/>
    <col min="12551" max="12551" width="5" customWidth="1"/>
    <col min="12552" max="12552" width="4.42578125" customWidth="1"/>
    <col min="12553" max="12553" width="5.140625" customWidth="1"/>
    <col min="12554" max="12554" width="7.5703125" customWidth="1"/>
    <col min="12555" max="12555" width="17.42578125" customWidth="1"/>
    <col min="12556" max="12556" width="1.85546875" customWidth="1"/>
    <col min="12557" max="12557" width="4.28515625" customWidth="1"/>
    <col min="12558" max="12558" width="5.140625" customWidth="1"/>
    <col min="12559" max="12559" width="5.28515625" customWidth="1"/>
    <col min="12560" max="12560" width="4.140625" customWidth="1"/>
    <col min="12561" max="12561" width="4.7109375" customWidth="1"/>
    <col min="12562" max="12562" width="8" customWidth="1"/>
    <col min="12563" max="12563" width="16.85546875" customWidth="1"/>
    <col min="12801" max="12801" width="4.85546875" customWidth="1"/>
    <col min="12802" max="12802" width="33.140625" customWidth="1"/>
    <col min="12804" max="12804" width="8.140625" customWidth="1"/>
    <col min="12805" max="12805" width="4.28515625" customWidth="1"/>
    <col min="12806" max="12806" width="5.28515625" customWidth="1"/>
    <col min="12807" max="12807" width="5" customWidth="1"/>
    <col min="12808" max="12808" width="4.42578125" customWidth="1"/>
    <col min="12809" max="12809" width="5.140625" customWidth="1"/>
    <col min="12810" max="12810" width="7.5703125" customWidth="1"/>
    <col min="12811" max="12811" width="17.42578125" customWidth="1"/>
    <col min="12812" max="12812" width="1.85546875" customWidth="1"/>
    <col min="12813" max="12813" width="4.28515625" customWidth="1"/>
    <col min="12814" max="12814" width="5.140625" customWidth="1"/>
    <col min="12815" max="12815" width="5.28515625" customWidth="1"/>
    <col min="12816" max="12816" width="4.140625" customWidth="1"/>
    <col min="12817" max="12817" width="4.7109375" customWidth="1"/>
    <col min="12818" max="12818" width="8" customWidth="1"/>
    <col min="12819" max="12819" width="16.85546875" customWidth="1"/>
    <col min="13057" max="13057" width="4.85546875" customWidth="1"/>
    <col min="13058" max="13058" width="33.140625" customWidth="1"/>
    <col min="13060" max="13060" width="8.140625" customWidth="1"/>
    <col min="13061" max="13061" width="4.28515625" customWidth="1"/>
    <col min="13062" max="13062" width="5.28515625" customWidth="1"/>
    <col min="13063" max="13063" width="5" customWidth="1"/>
    <col min="13064" max="13064" width="4.42578125" customWidth="1"/>
    <col min="13065" max="13065" width="5.140625" customWidth="1"/>
    <col min="13066" max="13066" width="7.5703125" customWidth="1"/>
    <col min="13067" max="13067" width="17.42578125" customWidth="1"/>
    <col min="13068" max="13068" width="1.85546875" customWidth="1"/>
    <col min="13069" max="13069" width="4.28515625" customWidth="1"/>
    <col min="13070" max="13070" width="5.140625" customWidth="1"/>
    <col min="13071" max="13071" width="5.28515625" customWidth="1"/>
    <col min="13072" max="13072" width="4.140625" customWidth="1"/>
    <col min="13073" max="13073" width="4.7109375" customWidth="1"/>
    <col min="13074" max="13074" width="8" customWidth="1"/>
    <col min="13075" max="13075" width="16.85546875" customWidth="1"/>
    <col min="13313" max="13313" width="4.85546875" customWidth="1"/>
    <col min="13314" max="13314" width="33.140625" customWidth="1"/>
    <col min="13316" max="13316" width="8.140625" customWidth="1"/>
    <col min="13317" max="13317" width="4.28515625" customWidth="1"/>
    <col min="13318" max="13318" width="5.28515625" customWidth="1"/>
    <col min="13319" max="13319" width="5" customWidth="1"/>
    <col min="13320" max="13320" width="4.42578125" customWidth="1"/>
    <col min="13321" max="13321" width="5.140625" customWidth="1"/>
    <col min="13322" max="13322" width="7.5703125" customWidth="1"/>
    <col min="13323" max="13323" width="17.42578125" customWidth="1"/>
    <col min="13324" max="13324" width="1.85546875" customWidth="1"/>
    <col min="13325" max="13325" width="4.28515625" customWidth="1"/>
    <col min="13326" max="13326" width="5.140625" customWidth="1"/>
    <col min="13327" max="13327" width="5.28515625" customWidth="1"/>
    <col min="13328" max="13328" width="4.140625" customWidth="1"/>
    <col min="13329" max="13329" width="4.7109375" customWidth="1"/>
    <col min="13330" max="13330" width="8" customWidth="1"/>
    <col min="13331" max="13331" width="16.85546875" customWidth="1"/>
    <col min="13569" max="13569" width="4.85546875" customWidth="1"/>
    <col min="13570" max="13570" width="33.140625" customWidth="1"/>
    <col min="13572" max="13572" width="8.140625" customWidth="1"/>
    <col min="13573" max="13573" width="4.28515625" customWidth="1"/>
    <col min="13574" max="13574" width="5.28515625" customWidth="1"/>
    <col min="13575" max="13575" width="5" customWidth="1"/>
    <col min="13576" max="13576" width="4.42578125" customWidth="1"/>
    <col min="13577" max="13577" width="5.140625" customWidth="1"/>
    <col min="13578" max="13578" width="7.5703125" customWidth="1"/>
    <col min="13579" max="13579" width="17.42578125" customWidth="1"/>
    <col min="13580" max="13580" width="1.85546875" customWidth="1"/>
    <col min="13581" max="13581" width="4.28515625" customWidth="1"/>
    <col min="13582" max="13582" width="5.140625" customWidth="1"/>
    <col min="13583" max="13583" width="5.28515625" customWidth="1"/>
    <col min="13584" max="13584" width="4.140625" customWidth="1"/>
    <col min="13585" max="13585" width="4.7109375" customWidth="1"/>
    <col min="13586" max="13586" width="8" customWidth="1"/>
    <col min="13587" max="13587" width="16.85546875" customWidth="1"/>
    <col min="13825" max="13825" width="4.85546875" customWidth="1"/>
    <col min="13826" max="13826" width="33.140625" customWidth="1"/>
    <col min="13828" max="13828" width="8.140625" customWidth="1"/>
    <col min="13829" max="13829" width="4.28515625" customWidth="1"/>
    <col min="13830" max="13830" width="5.28515625" customWidth="1"/>
    <col min="13831" max="13831" width="5" customWidth="1"/>
    <col min="13832" max="13832" width="4.42578125" customWidth="1"/>
    <col min="13833" max="13833" width="5.140625" customWidth="1"/>
    <col min="13834" max="13834" width="7.5703125" customWidth="1"/>
    <col min="13835" max="13835" width="17.42578125" customWidth="1"/>
    <col min="13836" max="13836" width="1.85546875" customWidth="1"/>
    <col min="13837" max="13837" width="4.28515625" customWidth="1"/>
    <col min="13838" max="13838" width="5.140625" customWidth="1"/>
    <col min="13839" max="13839" width="5.28515625" customWidth="1"/>
    <col min="13840" max="13840" width="4.140625" customWidth="1"/>
    <col min="13841" max="13841" width="4.7109375" customWidth="1"/>
    <col min="13842" max="13842" width="8" customWidth="1"/>
    <col min="13843" max="13843" width="16.85546875" customWidth="1"/>
    <col min="14081" max="14081" width="4.85546875" customWidth="1"/>
    <col min="14082" max="14082" width="33.140625" customWidth="1"/>
    <col min="14084" max="14084" width="8.140625" customWidth="1"/>
    <col min="14085" max="14085" width="4.28515625" customWidth="1"/>
    <col min="14086" max="14086" width="5.28515625" customWidth="1"/>
    <col min="14087" max="14087" width="5" customWidth="1"/>
    <col min="14088" max="14088" width="4.42578125" customWidth="1"/>
    <col min="14089" max="14089" width="5.140625" customWidth="1"/>
    <col min="14090" max="14090" width="7.5703125" customWidth="1"/>
    <col min="14091" max="14091" width="17.42578125" customWidth="1"/>
    <col min="14092" max="14092" width="1.85546875" customWidth="1"/>
    <col min="14093" max="14093" width="4.28515625" customWidth="1"/>
    <col min="14094" max="14094" width="5.140625" customWidth="1"/>
    <col min="14095" max="14095" width="5.28515625" customWidth="1"/>
    <col min="14096" max="14096" width="4.140625" customWidth="1"/>
    <col min="14097" max="14097" width="4.7109375" customWidth="1"/>
    <col min="14098" max="14098" width="8" customWidth="1"/>
    <col min="14099" max="14099" width="16.85546875" customWidth="1"/>
    <col min="14337" max="14337" width="4.85546875" customWidth="1"/>
    <col min="14338" max="14338" width="33.140625" customWidth="1"/>
    <col min="14340" max="14340" width="8.140625" customWidth="1"/>
    <col min="14341" max="14341" width="4.28515625" customWidth="1"/>
    <col min="14342" max="14342" width="5.28515625" customWidth="1"/>
    <col min="14343" max="14343" width="5" customWidth="1"/>
    <col min="14344" max="14344" width="4.42578125" customWidth="1"/>
    <col min="14345" max="14345" width="5.140625" customWidth="1"/>
    <col min="14346" max="14346" width="7.5703125" customWidth="1"/>
    <col min="14347" max="14347" width="17.42578125" customWidth="1"/>
    <col min="14348" max="14348" width="1.85546875" customWidth="1"/>
    <col min="14349" max="14349" width="4.28515625" customWidth="1"/>
    <col min="14350" max="14350" width="5.140625" customWidth="1"/>
    <col min="14351" max="14351" width="5.28515625" customWidth="1"/>
    <col min="14352" max="14352" width="4.140625" customWidth="1"/>
    <col min="14353" max="14353" width="4.7109375" customWidth="1"/>
    <col min="14354" max="14354" width="8" customWidth="1"/>
    <col min="14355" max="14355" width="16.85546875" customWidth="1"/>
    <col min="14593" max="14593" width="4.85546875" customWidth="1"/>
    <col min="14594" max="14594" width="33.140625" customWidth="1"/>
    <col min="14596" max="14596" width="8.140625" customWidth="1"/>
    <col min="14597" max="14597" width="4.28515625" customWidth="1"/>
    <col min="14598" max="14598" width="5.28515625" customWidth="1"/>
    <col min="14599" max="14599" width="5" customWidth="1"/>
    <col min="14600" max="14600" width="4.42578125" customWidth="1"/>
    <col min="14601" max="14601" width="5.140625" customWidth="1"/>
    <col min="14602" max="14602" width="7.5703125" customWidth="1"/>
    <col min="14603" max="14603" width="17.42578125" customWidth="1"/>
    <col min="14604" max="14604" width="1.85546875" customWidth="1"/>
    <col min="14605" max="14605" width="4.28515625" customWidth="1"/>
    <col min="14606" max="14606" width="5.140625" customWidth="1"/>
    <col min="14607" max="14607" width="5.28515625" customWidth="1"/>
    <col min="14608" max="14608" width="4.140625" customWidth="1"/>
    <col min="14609" max="14609" width="4.7109375" customWidth="1"/>
    <col min="14610" max="14610" width="8" customWidth="1"/>
    <col min="14611" max="14611" width="16.85546875" customWidth="1"/>
    <col min="14849" max="14849" width="4.85546875" customWidth="1"/>
    <col min="14850" max="14850" width="33.140625" customWidth="1"/>
    <col min="14852" max="14852" width="8.140625" customWidth="1"/>
    <col min="14853" max="14853" width="4.28515625" customWidth="1"/>
    <col min="14854" max="14854" width="5.28515625" customWidth="1"/>
    <col min="14855" max="14855" width="5" customWidth="1"/>
    <col min="14856" max="14856" width="4.42578125" customWidth="1"/>
    <col min="14857" max="14857" width="5.140625" customWidth="1"/>
    <col min="14858" max="14858" width="7.5703125" customWidth="1"/>
    <col min="14859" max="14859" width="17.42578125" customWidth="1"/>
    <col min="14860" max="14860" width="1.85546875" customWidth="1"/>
    <col min="14861" max="14861" width="4.28515625" customWidth="1"/>
    <col min="14862" max="14862" width="5.140625" customWidth="1"/>
    <col min="14863" max="14863" width="5.28515625" customWidth="1"/>
    <col min="14864" max="14864" width="4.140625" customWidth="1"/>
    <col min="14865" max="14865" width="4.7109375" customWidth="1"/>
    <col min="14866" max="14866" width="8" customWidth="1"/>
    <col min="14867" max="14867" width="16.85546875" customWidth="1"/>
    <col min="15105" max="15105" width="4.85546875" customWidth="1"/>
    <col min="15106" max="15106" width="33.140625" customWidth="1"/>
    <col min="15108" max="15108" width="8.140625" customWidth="1"/>
    <col min="15109" max="15109" width="4.28515625" customWidth="1"/>
    <col min="15110" max="15110" width="5.28515625" customWidth="1"/>
    <col min="15111" max="15111" width="5" customWidth="1"/>
    <col min="15112" max="15112" width="4.42578125" customWidth="1"/>
    <col min="15113" max="15113" width="5.140625" customWidth="1"/>
    <col min="15114" max="15114" width="7.5703125" customWidth="1"/>
    <col min="15115" max="15115" width="17.42578125" customWidth="1"/>
    <col min="15116" max="15116" width="1.85546875" customWidth="1"/>
    <col min="15117" max="15117" width="4.28515625" customWidth="1"/>
    <col min="15118" max="15118" width="5.140625" customWidth="1"/>
    <col min="15119" max="15119" width="5.28515625" customWidth="1"/>
    <col min="15120" max="15120" width="4.140625" customWidth="1"/>
    <col min="15121" max="15121" width="4.7109375" customWidth="1"/>
    <col min="15122" max="15122" width="8" customWidth="1"/>
    <col min="15123" max="15123" width="16.85546875" customWidth="1"/>
    <col min="15361" max="15361" width="4.85546875" customWidth="1"/>
    <col min="15362" max="15362" width="33.140625" customWidth="1"/>
    <col min="15364" max="15364" width="8.140625" customWidth="1"/>
    <col min="15365" max="15365" width="4.28515625" customWidth="1"/>
    <col min="15366" max="15366" width="5.28515625" customWidth="1"/>
    <col min="15367" max="15367" width="5" customWidth="1"/>
    <col min="15368" max="15368" width="4.42578125" customWidth="1"/>
    <col min="15369" max="15369" width="5.140625" customWidth="1"/>
    <col min="15370" max="15370" width="7.5703125" customWidth="1"/>
    <col min="15371" max="15371" width="17.42578125" customWidth="1"/>
    <col min="15372" max="15372" width="1.85546875" customWidth="1"/>
    <col min="15373" max="15373" width="4.28515625" customWidth="1"/>
    <col min="15374" max="15374" width="5.140625" customWidth="1"/>
    <col min="15375" max="15375" width="5.28515625" customWidth="1"/>
    <col min="15376" max="15376" width="4.140625" customWidth="1"/>
    <col min="15377" max="15377" width="4.7109375" customWidth="1"/>
    <col min="15378" max="15378" width="8" customWidth="1"/>
    <col min="15379" max="15379" width="16.85546875" customWidth="1"/>
    <col min="15617" max="15617" width="4.85546875" customWidth="1"/>
    <col min="15618" max="15618" width="33.140625" customWidth="1"/>
    <col min="15620" max="15620" width="8.140625" customWidth="1"/>
    <col min="15621" max="15621" width="4.28515625" customWidth="1"/>
    <col min="15622" max="15622" width="5.28515625" customWidth="1"/>
    <col min="15623" max="15623" width="5" customWidth="1"/>
    <col min="15624" max="15624" width="4.42578125" customWidth="1"/>
    <col min="15625" max="15625" width="5.140625" customWidth="1"/>
    <col min="15626" max="15626" width="7.5703125" customWidth="1"/>
    <col min="15627" max="15627" width="17.42578125" customWidth="1"/>
    <col min="15628" max="15628" width="1.85546875" customWidth="1"/>
    <col min="15629" max="15629" width="4.28515625" customWidth="1"/>
    <col min="15630" max="15630" width="5.140625" customWidth="1"/>
    <col min="15631" max="15631" width="5.28515625" customWidth="1"/>
    <col min="15632" max="15632" width="4.140625" customWidth="1"/>
    <col min="15633" max="15633" width="4.7109375" customWidth="1"/>
    <col min="15634" max="15634" width="8" customWidth="1"/>
    <col min="15635" max="15635" width="16.85546875" customWidth="1"/>
    <col min="15873" max="15873" width="4.85546875" customWidth="1"/>
    <col min="15874" max="15874" width="33.140625" customWidth="1"/>
    <col min="15876" max="15876" width="8.140625" customWidth="1"/>
    <col min="15877" max="15877" width="4.28515625" customWidth="1"/>
    <col min="15878" max="15878" width="5.28515625" customWidth="1"/>
    <col min="15879" max="15879" width="5" customWidth="1"/>
    <col min="15880" max="15880" width="4.42578125" customWidth="1"/>
    <col min="15881" max="15881" width="5.140625" customWidth="1"/>
    <col min="15882" max="15882" width="7.5703125" customWidth="1"/>
    <col min="15883" max="15883" width="17.42578125" customWidth="1"/>
    <col min="15884" max="15884" width="1.85546875" customWidth="1"/>
    <col min="15885" max="15885" width="4.28515625" customWidth="1"/>
    <col min="15886" max="15886" width="5.140625" customWidth="1"/>
    <col min="15887" max="15887" width="5.28515625" customWidth="1"/>
    <col min="15888" max="15888" width="4.140625" customWidth="1"/>
    <col min="15889" max="15889" width="4.7109375" customWidth="1"/>
    <col min="15890" max="15890" width="8" customWidth="1"/>
    <col min="15891" max="15891" width="16.85546875" customWidth="1"/>
    <col min="16129" max="16129" width="4.85546875" customWidth="1"/>
    <col min="16130" max="16130" width="33.140625" customWidth="1"/>
    <col min="16132" max="16132" width="8.140625" customWidth="1"/>
    <col min="16133" max="16133" width="4.28515625" customWidth="1"/>
    <col min="16134" max="16134" width="5.28515625" customWidth="1"/>
    <col min="16135" max="16135" width="5" customWidth="1"/>
    <col min="16136" max="16136" width="4.42578125" customWidth="1"/>
    <col min="16137" max="16137" width="5.140625" customWidth="1"/>
    <col min="16138" max="16138" width="7.5703125" customWidth="1"/>
    <col min="16139" max="16139" width="17.42578125" customWidth="1"/>
    <col min="16140" max="16140" width="1.85546875" customWidth="1"/>
    <col min="16141" max="16141" width="4.28515625" customWidth="1"/>
    <col min="16142" max="16142" width="5.140625" customWidth="1"/>
    <col min="16143" max="16143" width="5.28515625" customWidth="1"/>
    <col min="16144" max="16144" width="4.140625" customWidth="1"/>
    <col min="16145" max="16145" width="4.7109375" customWidth="1"/>
    <col min="16146" max="16146" width="8" customWidth="1"/>
    <col min="16147" max="16147" width="16.85546875" customWidth="1"/>
  </cols>
  <sheetData>
    <row r="1" spans="1:19" ht="15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>
      <c r="A2" s="174" t="s">
        <v>55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1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ht="6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6" customHeight="1" thickBot="1">
      <c r="A5" s="132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74"/>
      <c r="M5" s="74"/>
      <c r="N5" s="74"/>
      <c r="O5" s="74"/>
      <c r="P5" s="74"/>
      <c r="Q5" s="74"/>
      <c r="R5" s="74"/>
      <c r="S5" s="74"/>
    </row>
    <row r="6" spans="1:19" ht="15.75" thickBot="1">
      <c r="A6" s="133" t="s">
        <v>1</v>
      </c>
      <c r="B6" s="1" t="s">
        <v>2</v>
      </c>
      <c r="C6" s="136" t="s">
        <v>3</v>
      </c>
      <c r="D6" s="137"/>
      <c r="E6" s="138" t="s">
        <v>4</v>
      </c>
      <c r="F6" s="136"/>
      <c r="G6" s="136"/>
      <c r="H6" s="136"/>
      <c r="I6" s="136"/>
      <c r="J6" s="136"/>
      <c r="K6" s="137"/>
      <c r="L6" s="22"/>
      <c r="M6" s="75"/>
      <c r="N6" s="76"/>
      <c r="O6" s="76"/>
      <c r="P6" s="76"/>
      <c r="Q6" s="76"/>
      <c r="R6" s="76"/>
      <c r="S6" s="76"/>
    </row>
    <row r="7" spans="1:19" ht="21" customHeight="1">
      <c r="A7" s="134"/>
      <c r="B7" s="3" t="s">
        <v>5</v>
      </c>
      <c r="C7" s="4"/>
      <c r="D7" s="5"/>
      <c r="E7" s="5"/>
      <c r="F7" s="5"/>
      <c r="G7" s="5"/>
      <c r="H7" s="5"/>
      <c r="I7" s="5" t="s">
        <v>1</v>
      </c>
      <c r="J7" s="139" t="s">
        <v>6</v>
      </c>
      <c r="K7" s="177" t="s">
        <v>7</v>
      </c>
      <c r="L7" s="72"/>
      <c r="M7" s="75"/>
      <c r="N7" s="76"/>
      <c r="O7" s="76"/>
      <c r="P7" s="76"/>
      <c r="Q7" s="76"/>
      <c r="R7" s="76"/>
      <c r="S7" s="76"/>
    </row>
    <row r="8" spans="1:19" ht="24" customHeight="1" thickBot="1">
      <c r="A8" s="135"/>
      <c r="B8" s="6"/>
      <c r="C8" s="7" t="s">
        <v>8</v>
      </c>
      <c r="D8" s="8" t="s">
        <v>9</v>
      </c>
      <c r="E8" s="9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140"/>
      <c r="K8" s="178"/>
      <c r="L8" s="72"/>
      <c r="M8" s="75"/>
      <c r="N8" s="76"/>
      <c r="O8" s="76"/>
      <c r="P8" s="76"/>
      <c r="Q8" s="76"/>
      <c r="R8" s="76"/>
      <c r="S8" s="76"/>
    </row>
    <row r="9" spans="1:19" ht="12.75" customHeight="1" thickBot="1">
      <c r="A9" s="77" t="s">
        <v>15</v>
      </c>
      <c r="B9" s="43" t="s">
        <v>56</v>
      </c>
      <c r="C9" s="11">
        <v>134</v>
      </c>
      <c r="D9" s="14">
        <v>28</v>
      </c>
      <c r="E9" s="12">
        <v>2</v>
      </c>
      <c r="F9" s="11"/>
      <c r="G9" s="12"/>
      <c r="H9" s="12"/>
      <c r="I9" s="12"/>
      <c r="J9" s="19">
        <f t="shared" ref="J9:J14" si="0">SUM(E9:H9)</f>
        <v>2</v>
      </c>
      <c r="K9" s="78"/>
      <c r="L9" s="79"/>
      <c r="M9" s="75"/>
      <c r="N9" s="76"/>
      <c r="O9" s="76"/>
      <c r="P9" s="76"/>
      <c r="Q9" s="76"/>
      <c r="R9" s="76"/>
      <c r="S9" s="76"/>
    </row>
    <row r="10" spans="1:19" ht="12.75" customHeight="1" thickBot="1">
      <c r="A10" s="77" t="s">
        <v>17</v>
      </c>
      <c r="B10" s="43" t="s">
        <v>57</v>
      </c>
      <c r="C10" s="17">
        <v>102</v>
      </c>
      <c r="D10" s="18">
        <v>20</v>
      </c>
      <c r="E10" s="17">
        <v>2</v>
      </c>
      <c r="F10" s="17">
        <v>4</v>
      </c>
      <c r="G10" s="17"/>
      <c r="H10" s="17"/>
      <c r="I10" s="17"/>
      <c r="J10" s="19">
        <f t="shared" si="0"/>
        <v>6</v>
      </c>
      <c r="K10" s="78"/>
      <c r="L10" s="79"/>
      <c r="M10" s="75"/>
      <c r="N10" s="76"/>
      <c r="O10" s="80"/>
      <c r="P10" s="76"/>
      <c r="Q10" s="76"/>
      <c r="R10" s="76"/>
      <c r="S10" s="76"/>
    </row>
    <row r="11" spans="1:19" ht="14.25" customHeight="1" thickBot="1">
      <c r="A11" s="77" t="s">
        <v>18</v>
      </c>
      <c r="B11" s="43" t="s">
        <v>58</v>
      </c>
      <c r="C11" s="17">
        <v>114</v>
      </c>
      <c r="D11" s="18">
        <v>24</v>
      </c>
      <c r="E11" s="17">
        <v>2</v>
      </c>
      <c r="F11" s="17">
        <v>2</v>
      </c>
      <c r="G11" s="17"/>
      <c r="H11" s="17"/>
      <c r="I11" s="17"/>
      <c r="J11" s="19">
        <f t="shared" si="0"/>
        <v>4</v>
      </c>
      <c r="K11" s="78"/>
      <c r="L11" s="79"/>
      <c r="M11" s="75"/>
      <c r="N11" s="76"/>
      <c r="O11" s="76"/>
      <c r="P11" s="76"/>
      <c r="Q11" s="76"/>
      <c r="R11" s="76"/>
      <c r="S11" s="76"/>
    </row>
    <row r="12" spans="1:19" ht="12" customHeight="1" thickBot="1">
      <c r="A12" s="77" t="s">
        <v>19</v>
      </c>
      <c r="B12" s="43" t="s">
        <v>59</v>
      </c>
      <c r="C12" s="16">
        <v>48</v>
      </c>
      <c r="D12" s="23">
        <v>10</v>
      </c>
      <c r="E12" s="15">
        <v>2</v>
      </c>
      <c r="F12" s="17"/>
      <c r="G12" s="17"/>
      <c r="H12" s="17"/>
      <c r="I12" s="17"/>
      <c r="J12" s="19">
        <f t="shared" si="0"/>
        <v>2</v>
      </c>
      <c r="K12" s="78"/>
      <c r="L12" s="79"/>
      <c r="M12" s="75"/>
      <c r="N12" s="76"/>
      <c r="O12" s="76"/>
      <c r="P12" s="76"/>
      <c r="Q12" s="76"/>
      <c r="R12" s="76"/>
      <c r="S12" s="76"/>
    </row>
    <row r="13" spans="1:19" ht="12.75" customHeight="1" thickBot="1">
      <c r="A13" s="77" t="s">
        <v>27</v>
      </c>
      <c r="B13" s="46" t="s">
        <v>42</v>
      </c>
      <c r="C13" s="27">
        <v>40</v>
      </c>
      <c r="D13" s="29">
        <v>8</v>
      </c>
      <c r="E13" s="28">
        <v>2</v>
      </c>
      <c r="F13" s="28"/>
      <c r="G13" s="28"/>
      <c r="H13" s="28"/>
      <c r="I13" s="28"/>
      <c r="J13" s="19">
        <f t="shared" si="0"/>
        <v>2</v>
      </c>
      <c r="K13" s="78"/>
      <c r="L13" s="79"/>
      <c r="M13" s="75"/>
      <c r="N13" s="76"/>
      <c r="O13" s="76"/>
      <c r="P13" s="76"/>
      <c r="Q13" s="76"/>
      <c r="R13" s="76"/>
      <c r="S13" s="76"/>
    </row>
    <row r="14" spans="1:19" ht="15.75" thickBot="1">
      <c r="A14" s="81"/>
      <c r="B14" s="20" t="s">
        <v>20</v>
      </c>
      <c r="C14" s="13">
        <f t="shared" ref="C14:H14" si="1">SUM(C9:C13)</f>
        <v>438</v>
      </c>
      <c r="D14" s="13">
        <f t="shared" si="1"/>
        <v>90</v>
      </c>
      <c r="E14" s="13">
        <f t="shared" si="1"/>
        <v>10</v>
      </c>
      <c r="F14" s="13">
        <f t="shared" si="1"/>
        <v>6</v>
      </c>
      <c r="G14" s="13">
        <f t="shared" si="1"/>
        <v>0</v>
      </c>
      <c r="H14" s="13">
        <f t="shared" si="1"/>
        <v>0</v>
      </c>
      <c r="I14" s="13"/>
      <c r="J14" s="19">
        <f t="shared" si="0"/>
        <v>16</v>
      </c>
      <c r="K14" s="78"/>
      <c r="L14" s="79"/>
      <c r="M14" s="75"/>
      <c r="N14" s="76"/>
      <c r="O14" s="76"/>
      <c r="P14" s="76"/>
      <c r="Q14" s="76"/>
      <c r="R14" s="76"/>
      <c r="S14" s="76"/>
    </row>
    <row r="15" spans="1:19" ht="12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 customHeight="1" thickBot="1">
      <c r="A16" s="143" t="s">
        <v>21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5"/>
    </row>
    <row r="17" spans="1:19" ht="15.75" thickBot="1">
      <c r="A17" s="139" t="s">
        <v>1</v>
      </c>
      <c r="B17" s="1" t="s">
        <v>2</v>
      </c>
      <c r="C17" s="136" t="s">
        <v>3</v>
      </c>
      <c r="D17" s="137"/>
      <c r="E17" s="147" t="s">
        <v>22</v>
      </c>
      <c r="F17" s="148"/>
      <c r="G17" s="148"/>
      <c r="H17" s="148"/>
      <c r="I17" s="148"/>
      <c r="J17" s="148"/>
      <c r="K17" s="149"/>
      <c r="L17" s="1"/>
      <c r="M17" s="138" t="s">
        <v>23</v>
      </c>
      <c r="N17" s="136"/>
      <c r="O17" s="136"/>
      <c r="P17" s="136"/>
      <c r="Q17" s="136"/>
      <c r="R17" s="136"/>
      <c r="S17" s="137"/>
    </row>
    <row r="18" spans="1:19" ht="25.5" customHeight="1">
      <c r="A18" s="146"/>
      <c r="B18" s="3" t="s">
        <v>5</v>
      </c>
      <c r="C18" s="5"/>
      <c r="D18" s="5"/>
      <c r="E18" s="5"/>
      <c r="F18" s="5"/>
      <c r="G18" s="5"/>
      <c r="H18" s="5"/>
      <c r="I18" s="5" t="s">
        <v>1</v>
      </c>
      <c r="J18" s="139" t="s">
        <v>6</v>
      </c>
      <c r="K18" s="141" t="s">
        <v>7</v>
      </c>
      <c r="L18" s="9"/>
      <c r="M18" s="5"/>
      <c r="N18" s="5"/>
      <c r="O18" s="5"/>
      <c r="P18" s="5"/>
      <c r="Q18" s="5" t="s">
        <v>1</v>
      </c>
      <c r="R18" s="139" t="s">
        <v>6</v>
      </c>
      <c r="S18" s="141" t="s">
        <v>7</v>
      </c>
    </row>
    <row r="19" spans="1:19" ht="26.25" customHeight="1" thickBot="1">
      <c r="A19" s="140"/>
      <c r="B19" s="37"/>
      <c r="C19" s="8" t="s">
        <v>8</v>
      </c>
      <c r="D19" s="8" t="s">
        <v>9</v>
      </c>
      <c r="E19" s="8" t="s">
        <v>10</v>
      </c>
      <c r="F19" s="8" t="s">
        <v>11</v>
      </c>
      <c r="G19" s="8" t="s">
        <v>12</v>
      </c>
      <c r="H19" s="8" t="s">
        <v>13</v>
      </c>
      <c r="I19" s="8" t="s">
        <v>14</v>
      </c>
      <c r="J19" s="140"/>
      <c r="K19" s="142"/>
      <c r="L19" s="9"/>
      <c r="M19" s="8" t="s">
        <v>10</v>
      </c>
      <c r="N19" s="8" t="s">
        <v>11</v>
      </c>
      <c r="O19" s="8" t="s">
        <v>12</v>
      </c>
      <c r="P19" s="8" t="s">
        <v>13</v>
      </c>
      <c r="Q19" s="8" t="s">
        <v>14</v>
      </c>
      <c r="R19" s="140"/>
      <c r="S19" s="142"/>
    </row>
    <row r="20" spans="1:19" ht="14.25" customHeight="1">
      <c r="A20" s="82" t="s">
        <v>15</v>
      </c>
      <c r="B20" s="43" t="s">
        <v>56</v>
      </c>
      <c r="C20" s="11">
        <v>134</v>
      </c>
      <c r="D20" s="14">
        <v>28</v>
      </c>
      <c r="E20" s="82">
        <v>2</v>
      </c>
      <c r="F20" s="83"/>
      <c r="G20" s="82">
        <v>12</v>
      </c>
      <c r="H20" s="82"/>
      <c r="I20" s="82">
        <v>1</v>
      </c>
      <c r="J20" s="84">
        <f t="shared" ref="J20:J33" si="2">SUM(E20:H20)</f>
        <v>14</v>
      </c>
      <c r="K20" s="85"/>
      <c r="L20" s="86"/>
      <c r="M20" s="82"/>
      <c r="N20" s="83"/>
      <c r="O20" s="82">
        <v>16</v>
      </c>
      <c r="P20" s="82"/>
      <c r="Q20" s="82">
        <v>2</v>
      </c>
      <c r="R20" s="84">
        <f t="shared" ref="R20:R32" si="3">SUM(M20:P20)</f>
        <v>16</v>
      </c>
      <c r="S20" s="17" t="s">
        <v>24</v>
      </c>
    </row>
    <row r="21" spans="1:19" ht="15.75" thickBot="1">
      <c r="A21" s="42" t="s">
        <v>17</v>
      </c>
      <c r="B21" s="87" t="s">
        <v>60</v>
      </c>
      <c r="C21" s="84">
        <v>102</v>
      </c>
      <c r="D21" s="88">
        <v>20</v>
      </c>
      <c r="E21" s="42">
        <v>2</v>
      </c>
      <c r="F21" s="89">
        <v>8</v>
      </c>
      <c r="G21" s="84">
        <v>8</v>
      </c>
      <c r="H21" s="42"/>
      <c r="I21" s="84">
        <v>1</v>
      </c>
      <c r="J21" s="84">
        <f t="shared" si="2"/>
        <v>18</v>
      </c>
      <c r="K21" s="42" t="s">
        <v>26</v>
      </c>
      <c r="L21" s="90"/>
      <c r="M21" s="91"/>
      <c r="N21" s="89"/>
      <c r="O21" s="84"/>
      <c r="P21" s="42"/>
      <c r="Q21" s="84"/>
      <c r="R21" s="84">
        <f t="shared" si="3"/>
        <v>0</v>
      </c>
      <c r="S21" s="42"/>
    </row>
    <row r="22" spans="1:19" ht="15.75" thickBot="1">
      <c r="A22" s="17" t="s">
        <v>18</v>
      </c>
      <c r="B22" s="43" t="s">
        <v>58</v>
      </c>
      <c r="C22" s="16">
        <v>114</v>
      </c>
      <c r="D22" s="92">
        <v>24</v>
      </c>
      <c r="E22" s="17">
        <v>2</v>
      </c>
      <c r="F22" s="23">
        <v>20</v>
      </c>
      <c r="G22" s="16">
        <v>2</v>
      </c>
      <c r="H22" s="17"/>
      <c r="I22" s="16">
        <v>1</v>
      </c>
      <c r="J22" s="84">
        <f t="shared" si="2"/>
        <v>24</v>
      </c>
      <c r="K22" s="17" t="s">
        <v>26</v>
      </c>
      <c r="L22" s="44"/>
      <c r="M22" s="93"/>
      <c r="N22" s="23"/>
      <c r="O22" s="16"/>
      <c r="P22" s="17"/>
      <c r="Q22" s="16"/>
      <c r="R22" s="11">
        <f t="shared" si="3"/>
        <v>0</v>
      </c>
      <c r="S22" s="17"/>
    </row>
    <row r="23" spans="1:19" ht="15.75" thickBot="1">
      <c r="A23" s="17" t="s">
        <v>19</v>
      </c>
      <c r="B23" s="43" t="s">
        <v>33</v>
      </c>
      <c r="C23" s="16">
        <v>48</v>
      </c>
      <c r="D23" s="92">
        <v>10</v>
      </c>
      <c r="E23" s="17">
        <v>2</v>
      </c>
      <c r="F23" s="23">
        <v>6</v>
      </c>
      <c r="G23" s="16">
        <v>4</v>
      </c>
      <c r="H23" s="17"/>
      <c r="I23" s="16">
        <v>1</v>
      </c>
      <c r="J23" s="84">
        <f t="shared" si="2"/>
        <v>12</v>
      </c>
      <c r="K23" s="17" t="s">
        <v>26</v>
      </c>
      <c r="L23" s="44"/>
      <c r="M23" s="93"/>
      <c r="N23" s="23"/>
      <c r="O23" s="16"/>
      <c r="P23" s="17"/>
      <c r="Q23" s="16"/>
      <c r="R23" s="11">
        <f t="shared" si="3"/>
        <v>0</v>
      </c>
      <c r="S23" s="17"/>
    </row>
    <row r="24" spans="1:19" ht="15.75" thickBot="1">
      <c r="A24" s="17" t="s">
        <v>27</v>
      </c>
      <c r="B24" s="43" t="s">
        <v>42</v>
      </c>
      <c r="C24" s="16">
        <v>40</v>
      </c>
      <c r="D24" s="92">
        <v>8</v>
      </c>
      <c r="E24" s="17"/>
      <c r="F24" s="23">
        <v>6</v>
      </c>
      <c r="G24" s="16">
        <v>2</v>
      </c>
      <c r="H24" s="17"/>
      <c r="I24" s="16">
        <v>1</v>
      </c>
      <c r="J24" s="84">
        <f t="shared" si="2"/>
        <v>8</v>
      </c>
      <c r="K24" s="17" t="s">
        <v>24</v>
      </c>
      <c r="L24" s="44"/>
      <c r="M24" s="93"/>
      <c r="N24" s="23"/>
      <c r="O24" s="16"/>
      <c r="P24" s="17"/>
      <c r="Q24" s="16"/>
      <c r="R24" s="11">
        <f t="shared" si="3"/>
        <v>0</v>
      </c>
      <c r="S24" s="17"/>
    </row>
    <row r="25" spans="1:19" ht="15.75" thickBot="1">
      <c r="A25" s="17" t="s">
        <v>28</v>
      </c>
      <c r="B25" s="43" t="s">
        <v>61</v>
      </c>
      <c r="C25" s="16">
        <v>170</v>
      </c>
      <c r="D25" s="92">
        <v>50</v>
      </c>
      <c r="E25" s="17"/>
      <c r="F25" s="23">
        <v>2</v>
      </c>
      <c r="G25" s="16"/>
      <c r="H25" s="17"/>
      <c r="I25" s="16"/>
      <c r="J25" s="84">
        <f t="shared" si="2"/>
        <v>2</v>
      </c>
      <c r="K25" s="17"/>
      <c r="L25" s="44"/>
      <c r="M25" s="93"/>
      <c r="N25" s="23">
        <v>8</v>
      </c>
      <c r="O25" s="16">
        <v>4</v>
      </c>
      <c r="P25" s="17"/>
      <c r="Q25" s="16">
        <v>1</v>
      </c>
      <c r="R25" s="11">
        <f t="shared" si="3"/>
        <v>12</v>
      </c>
      <c r="S25" s="17" t="s">
        <v>24</v>
      </c>
    </row>
    <row r="26" spans="1:19" ht="15.75" thickBot="1">
      <c r="A26" s="17" t="s">
        <v>29</v>
      </c>
      <c r="B26" s="43" t="s">
        <v>62</v>
      </c>
      <c r="C26" s="16">
        <v>80</v>
      </c>
      <c r="D26" s="92">
        <v>16</v>
      </c>
      <c r="E26" s="17"/>
      <c r="F26" s="23">
        <v>2</v>
      </c>
      <c r="G26" s="16"/>
      <c r="H26" s="17"/>
      <c r="I26" s="16"/>
      <c r="J26" s="84">
        <f t="shared" si="2"/>
        <v>2</v>
      </c>
      <c r="K26" s="17"/>
      <c r="L26" s="44"/>
      <c r="M26" s="17">
        <v>2</v>
      </c>
      <c r="N26" s="23">
        <v>8</v>
      </c>
      <c r="O26" s="16">
        <v>6</v>
      </c>
      <c r="P26" s="17"/>
      <c r="Q26" s="16">
        <v>1</v>
      </c>
      <c r="R26" s="11">
        <f t="shared" si="3"/>
        <v>16</v>
      </c>
      <c r="S26" s="17" t="s">
        <v>26</v>
      </c>
    </row>
    <row r="27" spans="1:19" ht="15.75" thickBot="1">
      <c r="A27" s="17" t="s">
        <v>30</v>
      </c>
      <c r="B27" s="43" t="s">
        <v>63</v>
      </c>
      <c r="C27" s="16">
        <v>56</v>
      </c>
      <c r="D27" s="92">
        <v>12</v>
      </c>
      <c r="E27" s="17"/>
      <c r="F27" s="23">
        <v>2</v>
      </c>
      <c r="G27" s="17"/>
      <c r="H27" s="17"/>
      <c r="I27" s="17"/>
      <c r="J27" s="84">
        <f t="shared" si="2"/>
        <v>2</v>
      </c>
      <c r="K27" s="17"/>
      <c r="L27" s="44"/>
      <c r="M27" s="17">
        <v>2</v>
      </c>
      <c r="N27" s="23">
        <v>6</v>
      </c>
      <c r="O27" s="16">
        <v>4</v>
      </c>
      <c r="P27" s="17"/>
      <c r="Q27" s="16">
        <v>1</v>
      </c>
      <c r="R27" s="11">
        <f t="shared" si="3"/>
        <v>12</v>
      </c>
      <c r="S27" s="17" t="s">
        <v>26</v>
      </c>
    </row>
    <row r="28" spans="1:19" ht="15.75" thickBot="1">
      <c r="A28" s="17" t="s">
        <v>31</v>
      </c>
      <c r="B28" s="43" t="s">
        <v>64</v>
      </c>
      <c r="C28" s="16">
        <v>54</v>
      </c>
      <c r="D28" s="92">
        <v>12</v>
      </c>
      <c r="E28" s="17"/>
      <c r="F28" s="23">
        <v>2</v>
      </c>
      <c r="G28" s="16"/>
      <c r="H28" s="17"/>
      <c r="I28" s="16"/>
      <c r="J28" s="84">
        <f t="shared" si="2"/>
        <v>2</v>
      </c>
      <c r="K28" s="17"/>
      <c r="L28" s="44"/>
      <c r="M28" s="17">
        <v>2</v>
      </c>
      <c r="N28" s="23">
        <v>6</v>
      </c>
      <c r="O28" s="16">
        <v>4</v>
      </c>
      <c r="P28" s="17"/>
      <c r="Q28" s="16">
        <v>1</v>
      </c>
      <c r="R28" s="11">
        <f t="shared" si="3"/>
        <v>12</v>
      </c>
      <c r="S28" s="17" t="s">
        <v>26</v>
      </c>
    </row>
    <row r="29" spans="1:19" ht="15.75" thickBot="1">
      <c r="A29" s="17" t="s">
        <v>32</v>
      </c>
      <c r="B29" s="43" t="s">
        <v>16</v>
      </c>
      <c r="C29" s="16">
        <v>70</v>
      </c>
      <c r="D29" s="92">
        <v>14</v>
      </c>
      <c r="E29" s="17"/>
      <c r="F29" s="23"/>
      <c r="G29" s="17"/>
      <c r="H29" s="17"/>
      <c r="I29" s="17"/>
      <c r="J29" s="84">
        <f t="shared" si="2"/>
        <v>0</v>
      </c>
      <c r="K29" s="17"/>
      <c r="L29" s="44"/>
      <c r="M29" s="17"/>
      <c r="N29" s="24">
        <v>2</v>
      </c>
      <c r="O29" s="25"/>
      <c r="P29" s="17"/>
      <c r="Q29" s="17"/>
      <c r="R29" s="11">
        <f t="shared" si="3"/>
        <v>2</v>
      </c>
      <c r="S29" s="17"/>
    </row>
    <row r="30" spans="1:19" ht="15.75" thickBot="1">
      <c r="A30" s="17" t="s">
        <v>34</v>
      </c>
      <c r="B30" s="43" t="s">
        <v>25</v>
      </c>
      <c r="C30" s="16">
        <v>22</v>
      </c>
      <c r="D30" s="92">
        <v>6</v>
      </c>
      <c r="E30" s="17"/>
      <c r="F30" s="23"/>
      <c r="G30" s="17"/>
      <c r="H30" s="17"/>
      <c r="I30" s="17"/>
      <c r="J30" s="84">
        <f t="shared" si="2"/>
        <v>0</v>
      </c>
      <c r="K30" s="17"/>
      <c r="L30" s="44"/>
      <c r="M30" s="93"/>
      <c r="N30" s="23">
        <v>4</v>
      </c>
      <c r="O30" s="16">
        <v>2</v>
      </c>
      <c r="P30" s="17"/>
      <c r="Q30" s="17"/>
      <c r="R30" s="11">
        <f t="shared" si="3"/>
        <v>6</v>
      </c>
      <c r="S30" s="17" t="s">
        <v>24</v>
      </c>
    </row>
    <row r="31" spans="1:19" ht="15.75" thickBot="1">
      <c r="A31" s="17" t="s">
        <v>35</v>
      </c>
      <c r="B31" s="43" t="s">
        <v>65</v>
      </c>
      <c r="C31" s="16">
        <v>206</v>
      </c>
      <c r="D31" s="92">
        <v>44</v>
      </c>
      <c r="E31" s="17"/>
      <c r="F31" s="18"/>
      <c r="G31" s="17"/>
      <c r="H31" s="17"/>
      <c r="I31" s="17"/>
      <c r="J31" s="84">
        <f t="shared" si="2"/>
        <v>0</v>
      </c>
      <c r="K31" s="17"/>
      <c r="L31" s="44"/>
      <c r="M31" s="93"/>
      <c r="N31" s="23">
        <v>2</v>
      </c>
      <c r="O31" s="16"/>
      <c r="P31" s="17"/>
      <c r="Q31" s="16"/>
      <c r="R31" s="11">
        <f t="shared" si="3"/>
        <v>2</v>
      </c>
      <c r="S31" s="17"/>
    </row>
    <row r="32" spans="1:19" ht="15.75" thickBot="1">
      <c r="A32" s="28" t="s">
        <v>36</v>
      </c>
      <c r="B32" s="46" t="s">
        <v>66</v>
      </c>
      <c r="C32" s="27">
        <v>180</v>
      </c>
      <c r="D32" s="94">
        <v>36</v>
      </c>
      <c r="E32" s="28"/>
      <c r="F32" s="95"/>
      <c r="G32" s="28"/>
      <c r="H32" s="28"/>
      <c r="I32" s="28"/>
      <c r="J32" s="96">
        <f t="shared" si="2"/>
        <v>0</v>
      </c>
      <c r="K32" s="28"/>
      <c r="L32" s="47"/>
      <c r="M32" s="97"/>
      <c r="N32" s="29">
        <v>2</v>
      </c>
      <c r="O32" s="27"/>
      <c r="P32" s="28"/>
      <c r="Q32" s="27"/>
      <c r="R32" s="11">
        <f t="shared" si="3"/>
        <v>2</v>
      </c>
      <c r="S32" s="28"/>
    </row>
    <row r="33" spans="1:19" ht="15.75" thickBot="1">
      <c r="A33" s="20"/>
      <c r="B33" s="20" t="s">
        <v>37</v>
      </c>
      <c r="C33" s="13">
        <f>SUM(C19:C32)</f>
        <v>1276</v>
      </c>
      <c r="D33" s="50">
        <f>SUM(D19:D32)</f>
        <v>280</v>
      </c>
      <c r="E33" s="13">
        <v>8</v>
      </c>
      <c r="F33" s="21">
        <f>SUM(F19:F32)</f>
        <v>48</v>
      </c>
      <c r="G33" s="13">
        <f>SUM(G19:G32)</f>
        <v>28</v>
      </c>
      <c r="H33" s="13"/>
      <c r="I33" s="13"/>
      <c r="J33" s="98">
        <f t="shared" si="2"/>
        <v>84</v>
      </c>
      <c r="K33" s="13"/>
      <c r="L33" s="30"/>
      <c r="M33" s="13">
        <v>6</v>
      </c>
      <c r="N33" s="21">
        <f>SUM(N19:N32)</f>
        <v>38</v>
      </c>
      <c r="O33" s="13">
        <f>SUM(O19:O32)</f>
        <v>36</v>
      </c>
      <c r="P33" s="13"/>
      <c r="Q33" s="13"/>
      <c r="R33" s="98">
        <f>SUM(R19:R32)</f>
        <v>80</v>
      </c>
      <c r="S33" s="13"/>
    </row>
    <row r="34" spans="1:19" ht="9.75" customHeight="1" thickBo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  <row r="35" spans="1:19" ht="12" customHeight="1" thickBot="1">
      <c r="A35" s="150" t="s">
        <v>38</v>
      </c>
      <c r="B35" s="151"/>
      <c r="C35" s="152"/>
      <c r="D35" s="152"/>
      <c r="E35" s="152"/>
      <c r="F35" s="152"/>
      <c r="G35" s="152"/>
      <c r="H35" s="152"/>
      <c r="I35" s="152"/>
      <c r="J35" s="152"/>
      <c r="K35" s="152"/>
      <c r="L35" s="151"/>
      <c r="M35" s="151"/>
      <c r="N35" s="151"/>
      <c r="O35" s="151"/>
      <c r="P35" s="151"/>
      <c r="Q35" s="151"/>
      <c r="R35" s="151"/>
      <c r="S35" s="153"/>
    </row>
    <row r="36" spans="1:19" ht="15.75" thickBot="1">
      <c r="A36" s="139" t="s">
        <v>1</v>
      </c>
      <c r="B36" s="3" t="s">
        <v>2</v>
      </c>
      <c r="C36" s="147" t="s">
        <v>3</v>
      </c>
      <c r="D36" s="149"/>
      <c r="E36" s="30"/>
      <c r="F36" s="148" t="s">
        <v>39</v>
      </c>
      <c r="G36" s="148"/>
      <c r="H36" s="148"/>
      <c r="I36" s="148"/>
      <c r="J36" s="148"/>
      <c r="K36" s="149"/>
      <c r="L36" s="3"/>
      <c r="M36" s="33"/>
      <c r="N36" s="156" t="s">
        <v>40</v>
      </c>
      <c r="O36" s="132"/>
      <c r="P36" s="132"/>
      <c r="Q36" s="132"/>
      <c r="R36" s="132"/>
      <c r="S36" s="157"/>
    </row>
    <row r="37" spans="1:19" ht="22.5" customHeight="1">
      <c r="A37" s="154"/>
      <c r="B37" s="3" t="s">
        <v>5</v>
      </c>
      <c r="C37" s="34"/>
      <c r="D37" s="5"/>
      <c r="E37" s="5"/>
      <c r="F37" s="34"/>
      <c r="G37" s="9"/>
      <c r="H37" s="35"/>
      <c r="I37" s="5" t="s">
        <v>1</v>
      </c>
      <c r="J37" s="36"/>
      <c r="K37" s="141" t="s">
        <v>7</v>
      </c>
      <c r="L37" s="35"/>
      <c r="M37" s="5"/>
      <c r="N37" s="4"/>
      <c r="O37" s="5"/>
      <c r="P37" s="5"/>
      <c r="Q37" s="5" t="s">
        <v>1</v>
      </c>
      <c r="R37" s="5"/>
      <c r="S37" s="141" t="s">
        <v>7</v>
      </c>
    </row>
    <row r="38" spans="1:19" ht="23.25" customHeight="1" thickBot="1">
      <c r="A38" s="155"/>
      <c r="B38" s="37"/>
      <c r="C38" s="7" t="s">
        <v>8</v>
      </c>
      <c r="D38" s="8" t="s">
        <v>9</v>
      </c>
      <c r="E38" s="8" t="s">
        <v>10</v>
      </c>
      <c r="F38" s="7" t="s">
        <v>11</v>
      </c>
      <c r="G38" s="8" t="s">
        <v>12</v>
      </c>
      <c r="H38" s="38" t="s">
        <v>13</v>
      </c>
      <c r="I38" s="8" t="s">
        <v>14</v>
      </c>
      <c r="J38" s="39" t="s">
        <v>6</v>
      </c>
      <c r="K38" s="142"/>
      <c r="L38" s="35"/>
      <c r="M38" s="8" t="s">
        <v>10</v>
      </c>
      <c r="N38" s="7" t="s">
        <v>11</v>
      </c>
      <c r="O38" s="8" t="s">
        <v>12</v>
      </c>
      <c r="P38" s="8" t="s">
        <v>13</v>
      </c>
      <c r="Q38" s="8" t="s">
        <v>14</v>
      </c>
      <c r="R38" s="8" t="s">
        <v>6</v>
      </c>
      <c r="S38" s="142"/>
    </row>
    <row r="39" spans="1:19" ht="15.75" thickBot="1">
      <c r="A39" s="100" t="s">
        <v>15</v>
      </c>
      <c r="B39" s="101" t="s">
        <v>16</v>
      </c>
      <c r="C39" s="16">
        <v>70</v>
      </c>
      <c r="D39" s="40">
        <v>14</v>
      </c>
      <c r="E39" s="17"/>
      <c r="F39" s="102">
        <v>12</v>
      </c>
      <c r="G39" s="12"/>
      <c r="H39" s="41"/>
      <c r="I39" s="102">
        <v>1</v>
      </c>
      <c r="J39" s="12">
        <f>SUM(E39:H39)</f>
        <v>12</v>
      </c>
      <c r="K39" s="18" t="s">
        <v>24</v>
      </c>
      <c r="L39" s="44"/>
      <c r="M39" s="42"/>
      <c r="N39" s="12"/>
      <c r="O39" s="41"/>
      <c r="P39" s="12"/>
      <c r="Q39" s="41"/>
      <c r="R39" s="13">
        <f>SUM(M39:P39)</f>
        <v>0</v>
      </c>
      <c r="S39" s="103"/>
    </row>
    <row r="40" spans="1:19" ht="15.75" thickBot="1">
      <c r="A40" s="100" t="s">
        <v>17</v>
      </c>
      <c r="B40" s="101" t="s">
        <v>46</v>
      </c>
      <c r="C40" s="16">
        <v>40</v>
      </c>
      <c r="D40" s="40">
        <v>8</v>
      </c>
      <c r="E40" s="17"/>
      <c r="F40" s="77"/>
      <c r="G40" s="17"/>
      <c r="H40" s="44"/>
      <c r="I40" s="77"/>
      <c r="J40" s="17">
        <f t="shared" ref="J40:J46" si="4">SUM(E40:H40)</f>
        <v>0</v>
      </c>
      <c r="K40" s="18"/>
      <c r="L40" s="44"/>
      <c r="M40" s="17"/>
      <c r="N40" s="17">
        <v>2</v>
      </c>
      <c r="O40" s="44"/>
      <c r="P40" s="17"/>
      <c r="Q40" s="44"/>
      <c r="R40" s="13">
        <f t="shared" ref="R40:R46" si="5">SUM(M40:P40)</f>
        <v>2</v>
      </c>
      <c r="S40" s="18"/>
    </row>
    <row r="41" spans="1:19" ht="15.75" thickBot="1">
      <c r="A41" s="100" t="s">
        <v>18</v>
      </c>
      <c r="B41" s="101" t="s">
        <v>61</v>
      </c>
      <c r="C41" s="16">
        <v>170</v>
      </c>
      <c r="D41" s="40">
        <v>50</v>
      </c>
      <c r="E41" s="17">
        <v>2</v>
      </c>
      <c r="F41" s="77">
        <v>14</v>
      </c>
      <c r="G41" s="17">
        <v>2</v>
      </c>
      <c r="H41" s="44">
        <v>20</v>
      </c>
      <c r="I41" s="77">
        <v>2</v>
      </c>
      <c r="J41" s="17">
        <f t="shared" si="4"/>
        <v>38</v>
      </c>
      <c r="K41" s="18" t="s">
        <v>26</v>
      </c>
      <c r="L41" s="44"/>
      <c r="M41" s="17"/>
      <c r="N41" s="17"/>
      <c r="O41" s="44"/>
      <c r="P41" s="17"/>
      <c r="Q41" s="44"/>
      <c r="R41" s="13">
        <f t="shared" si="5"/>
        <v>0</v>
      </c>
      <c r="S41" s="18"/>
    </row>
    <row r="42" spans="1:19" ht="15.75" thickBot="1">
      <c r="A42" s="100" t="s">
        <v>19</v>
      </c>
      <c r="B42" s="101" t="s">
        <v>41</v>
      </c>
      <c r="C42" s="16">
        <v>60</v>
      </c>
      <c r="D42" s="40">
        <v>12</v>
      </c>
      <c r="E42" s="17"/>
      <c r="F42" s="77"/>
      <c r="G42" s="17"/>
      <c r="H42" s="44"/>
      <c r="I42" s="77"/>
      <c r="J42" s="17">
        <f t="shared" si="4"/>
        <v>0</v>
      </c>
      <c r="K42" s="18"/>
      <c r="L42" s="44"/>
      <c r="M42" s="17"/>
      <c r="N42" s="17">
        <v>2</v>
      </c>
      <c r="O42" s="44"/>
      <c r="P42" s="17"/>
      <c r="Q42" s="44"/>
      <c r="R42" s="13">
        <f t="shared" si="5"/>
        <v>2</v>
      </c>
      <c r="S42" s="18"/>
    </row>
    <row r="43" spans="1:19" ht="15.75" thickBot="1">
      <c r="A43" s="100" t="s">
        <v>27</v>
      </c>
      <c r="B43" s="101" t="s">
        <v>67</v>
      </c>
      <c r="C43" s="16">
        <v>206</v>
      </c>
      <c r="D43" s="40">
        <v>44</v>
      </c>
      <c r="E43" s="17"/>
      <c r="F43" s="77">
        <v>6</v>
      </c>
      <c r="G43" s="17">
        <v>14</v>
      </c>
      <c r="H43" s="44"/>
      <c r="I43" s="77">
        <v>1</v>
      </c>
      <c r="J43" s="17">
        <f t="shared" si="4"/>
        <v>20</v>
      </c>
      <c r="K43" s="14"/>
      <c r="L43" s="90"/>
      <c r="M43" s="104">
        <v>2</v>
      </c>
      <c r="N43" s="17">
        <v>8</v>
      </c>
      <c r="O43" s="44">
        <v>14</v>
      </c>
      <c r="P43" s="17"/>
      <c r="Q43" s="44">
        <v>2</v>
      </c>
      <c r="R43" s="13">
        <f t="shared" si="5"/>
        <v>24</v>
      </c>
      <c r="S43" s="18" t="s">
        <v>26</v>
      </c>
    </row>
    <row r="44" spans="1:19" ht="15.75" thickBot="1">
      <c r="A44" s="100" t="s">
        <v>28</v>
      </c>
      <c r="B44" s="101" t="s">
        <v>66</v>
      </c>
      <c r="C44" s="16">
        <v>180</v>
      </c>
      <c r="D44" s="40">
        <v>36</v>
      </c>
      <c r="E44" s="17"/>
      <c r="F44" s="77">
        <v>6</v>
      </c>
      <c r="G44" s="17"/>
      <c r="H44" s="44"/>
      <c r="I44" s="77">
        <v>1</v>
      </c>
      <c r="J44" s="17">
        <f t="shared" si="4"/>
        <v>6</v>
      </c>
      <c r="K44" s="18"/>
      <c r="L44" s="44"/>
      <c r="M44" s="104">
        <v>2</v>
      </c>
      <c r="N44" s="17">
        <v>6</v>
      </c>
      <c r="O44" s="44">
        <v>22</v>
      </c>
      <c r="P44" s="17"/>
      <c r="Q44" s="44">
        <v>2</v>
      </c>
      <c r="R44" s="13">
        <f t="shared" si="5"/>
        <v>30</v>
      </c>
      <c r="S44" s="18" t="s">
        <v>26</v>
      </c>
    </row>
    <row r="45" spans="1:19" ht="15.75" thickBot="1">
      <c r="A45" s="100" t="s">
        <v>29</v>
      </c>
      <c r="B45" s="101" t="s">
        <v>68</v>
      </c>
      <c r="C45" s="16">
        <v>190</v>
      </c>
      <c r="D45" s="40">
        <v>42</v>
      </c>
      <c r="E45" s="17"/>
      <c r="F45" s="77">
        <v>2</v>
      </c>
      <c r="G45" s="17"/>
      <c r="H45" s="44"/>
      <c r="I45" s="77"/>
      <c r="J45" s="17">
        <f t="shared" si="4"/>
        <v>2</v>
      </c>
      <c r="K45" s="18"/>
      <c r="L45" s="44"/>
      <c r="M45" s="104">
        <v>2</v>
      </c>
      <c r="N45" s="17">
        <v>6</v>
      </c>
      <c r="O45" s="44">
        <v>12</v>
      </c>
      <c r="P45" s="17"/>
      <c r="Q45" s="44">
        <v>1</v>
      </c>
      <c r="R45" s="13">
        <f t="shared" si="5"/>
        <v>20</v>
      </c>
      <c r="S45" s="18" t="s">
        <v>26</v>
      </c>
    </row>
    <row r="46" spans="1:19" ht="15.75" thickBot="1">
      <c r="A46" s="105" t="s">
        <v>30</v>
      </c>
      <c r="B46" s="106" t="s">
        <v>69</v>
      </c>
      <c r="C46" s="107">
        <v>38</v>
      </c>
      <c r="D46" s="45">
        <v>8</v>
      </c>
      <c r="E46" s="48"/>
      <c r="F46" s="108"/>
      <c r="G46" s="48"/>
      <c r="H46" s="47"/>
      <c r="I46" s="81"/>
      <c r="J46" s="48">
        <f t="shared" si="4"/>
        <v>0</v>
      </c>
      <c r="K46" s="109"/>
      <c r="L46" s="47"/>
      <c r="M46" s="28"/>
      <c r="N46" s="48">
        <v>2</v>
      </c>
      <c r="O46" s="47"/>
      <c r="P46" s="48"/>
      <c r="Q46" s="47"/>
      <c r="R46" s="13">
        <f t="shared" si="5"/>
        <v>2</v>
      </c>
      <c r="S46" s="95"/>
    </row>
    <row r="47" spans="1:19" ht="15.75" thickBot="1">
      <c r="A47" s="110"/>
      <c r="B47" s="49" t="s">
        <v>37</v>
      </c>
      <c r="C47" s="30">
        <f t="shared" ref="C47:H47" si="6">SUM(C39:C46)</f>
        <v>954</v>
      </c>
      <c r="D47" s="13">
        <f t="shared" si="6"/>
        <v>214</v>
      </c>
      <c r="E47" s="30">
        <f t="shared" si="6"/>
        <v>2</v>
      </c>
      <c r="F47" s="13">
        <f t="shared" si="6"/>
        <v>40</v>
      </c>
      <c r="G47" s="13">
        <f t="shared" si="6"/>
        <v>16</v>
      </c>
      <c r="H47" s="30">
        <f t="shared" si="6"/>
        <v>20</v>
      </c>
      <c r="I47" s="13"/>
      <c r="J47" s="68">
        <f>SUM(J39:J46)</f>
        <v>78</v>
      </c>
      <c r="K47" s="13"/>
      <c r="L47" s="30"/>
      <c r="M47" s="13">
        <f>SUM(M39:M46)</f>
        <v>6</v>
      </c>
      <c r="N47" s="13">
        <f>SUM(N39:N46)</f>
        <v>26</v>
      </c>
      <c r="O47" s="13">
        <f>SUM(O39:O46)</f>
        <v>48</v>
      </c>
      <c r="P47" s="13">
        <f>SUM(P39:P46)</f>
        <v>0</v>
      </c>
      <c r="Q47" s="13"/>
      <c r="R47" s="30">
        <f>SUM(R39:R46)</f>
        <v>80</v>
      </c>
      <c r="S47" s="13"/>
    </row>
    <row r="48" spans="1:19" ht="13.5" customHeight="1" thickBo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ht="12" customHeight="1" thickBot="1">
      <c r="A49" s="150" t="s">
        <v>43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3"/>
    </row>
    <row r="50" spans="1:19" ht="15.75" thickBot="1">
      <c r="A50" s="158" t="s">
        <v>1</v>
      </c>
      <c r="B50" s="51" t="s">
        <v>2</v>
      </c>
      <c r="C50" s="159" t="s">
        <v>3</v>
      </c>
      <c r="D50" s="159"/>
      <c r="E50" s="52"/>
      <c r="F50" s="160" t="s">
        <v>44</v>
      </c>
      <c r="G50" s="160"/>
      <c r="H50" s="160"/>
      <c r="I50" s="160"/>
      <c r="J50" s="160"/>
      <c r="K50" s="161"/>
      <c r="L50" s="53"/>
      <c r="M50" s="54"/>
      <c r="N50" s="150" t="s">
        <v>45</v>
      </c>
      <c r="O50" s="160"/>
      <c r="P50" s="160"/>
      <c r="Q50" s="160"/>
      <c r="R50" s="160"/>
      <c r="S50" s="161"/>
    </row>
    <row r="51" spans="1:19" ht="24" customHeight="1">
      <c r="A51" s="154"/>
      <c r="B51" s="3" t="s">
        <v>5</v>
      </c>
      <c r="C51" s="59"/>
      <c r="D51" s="56"/>
      <c r="E51" s="59"/>
      <c r="F51" s="55"/>
      <c r="G51" s="59"/>
      <c r="H51" s="59"/>
      <c r="I51" s="59" t="s">
        <v>1</v>
      </c>
      <c r="J51" s="57"/>
      <c r="K51" s="141" t="s">
        <v>7</v>
      </c>
      <c r="L51" s="58"/>
      <c r="M51" s="59"/>
      <c r="N51" s="55"/>
      <c r="O51" s="59"/>
      <c r="P51" s="59"/>
      <c r="Q51" s="59" t="s">
        <v>1</v>
      </c>
      <c r="R51" s="59"/>
      <c r="S51" s="141" t="s">
        <v>7</v>
      </c>
    </row>
    <row r="52" spans="1:19" ht="22.5" customHeight="1" thickBot="1">
      <c r="A52" s="60"/>
      <c r="B52" s="61"/>
      <c r="C52" s="60" t="s">
        <v>8</v>
      </c>
      <c r="D52" s="63" t="s">
        <v>9</v>
      </c>
      <c r="E52" s="60" t="s">
        <v>10</v>
      </c>
      <c r="F52" s="62" t="s">
        <v>11</v>
      </c>
      <c r="G52" s="60" t="s">
        <v>12</v>
      </c>
      <c r="H52" s="60" t="s">
        <v>13</v>
      </c>
      <c r="I52" s="60" t="s">
        <v>14</v>
      </c>
      <c r="J52" s="60" t="s">
        <v>6</v>
      </c>
      <c r="K52" s="142"/>
      <c r="L52" s="58"/>
      <c r="M52" s="60" t="s">
        <v>10</v>
      </c>
      <c r="N52" s="62" t="s">
        <v>11</v>
      </c>
      <c r="O52" s="60" t="s">
        <v>12</v>
      </c>
      <c r="P52" s="60" t="s">
        <v>13</v>
      </c>
      <c r="Q52" s="60" t="s">
        <v>14</v>
      </c>
      <c r="R52" s="60" t="s">
        <v>6</v>
      </c>
      <c r="S52" s="142"/>
    </row>
    <row r="53" spans="1:19" ht="15.75" thickBot="1">
      <c r="A53" s="111" t="s">
        <v>15</v>
      </c>
      <c r="B53" s="112" t="s">
        <v>46</v>
      </c>
      <c r="C53" s="86">
        <v>40</v>
      </c>
      <c r="D53" s="82">
        <v>8</v>
      </c>
      <c r="E53" s="86"/>
      <c r="F53" s="82">
        <v>2</v>
      </c>
      <c r="G53" s="86">
        <v>4</v>
      </c>
      <c r="H53" s="82"/>
      <c r="I53" s="86">
        <v>1</v>
      </c>
      <c r="J53" s="9">
        <f>SUM(E53:H53)</f>
        <v>6</v>
      </c>
      <c r="K53" s="15" t="s">
        <v>24</v>
      </c>
      <c r="L53" s="113"/>
      <c r="M53" s="114"/>
      <c r="N53" s="86"/>
      <c r="O53" s="82"/>
      <c r="P53" s="86"/>
      <c r="Q53" s="82"/>
      <c r="R53" s="8">
        <f>SUM(M53:P53)</f>
        <v>0</v>
      </c>
      <c r="S53" s="10"/>
    </row>
    <row r="54" spans="1:19" ht="15.75" thickBot="1">
      <c r="A54" s="111" t="s">
        <v>17</v>
      </c>
      <c r="B54" s="115" t="s">
        <v>41</v>
      </c>
      <c r="C54" s="113">
        <v>60</v>
      </c>
      <c r="D54" s="15">
        <v>12</v>
      </c>
      <c r="E54" s="113">
        <v>2</v>
      </c>
      <c r="F54" s="15">
        <v>6</v>
      </c>
      <c r="G54" s="113">
        <v>4</v>
      </c>
      <c r="H54" s="15"/>
      <c r="I54" s="113">
        <v>1</v>
      </c>
      <c r="J54" s="19">
        <f t="shared" ref="J54:J69" si="7">SUM(E54:H54)</f>
        <v>12</v>
      </c>
      <c r="K54" s="15" t="s">
        <v>26</v>
      </c>
      <c r="L54" s="113"/>
      <c r="M54" s="116"/>
      <c r="N54" s="113"/>
      <c r="O54" s="15"/>
      <c r="P54" s="113"/>
      <c r="Q54" s="15"/>
      <c r="R54" s="19">
        <f t="shared" ref="R54:R69" si="8">SUM(M54:P54)</f>
        <v>0</v>
      </c>
      <c r="S54" s="15"/>
    </row>
    <row r="55" spans="1:19" ht="15.75" thickBot="1">
      <c r="A55" s="111" t="s">
        <v>18</v>
      </c>
      <c r="B55" s="115" t="s">
        <v>47</v>
      </c>
      <c r="C55" s="113">
        <v>100</v>
      </c>
      <c r="D55" s="15">
        <v>20</v>
      </c>
      <c r="E55" s="113"/>
      <c r="F55" s="15">
        <v>4</v>
      </c>
      <c r="G55" s="113"/>
      <c r="H55" s="15"/>
      <c r="I55" s="113"/>
      <c r="J55" s="9">
        <f t="shared" si="7"/>
        <v>4</v>
      </c>
      <c r="K55" s="15"/>
      <c r="L55" s="113"/>
      <c r="M55" s="117">
        <v>2</v>
      </c>
      <c r="N55" s="113">
        <v>8</v>
      </c>
      <c r="O55" s="15">
        <v>8</v>
      </c>
      <c r="P55" s="113"/>
      <c r="Q55" s="15">
        <v>1</v>
      </c>
      <c r="R55" s="19">
        <f t="shared" si="8"/>
        <v>18</v>
      </c>
      <c r="S55" s="15" t="s">
        <v>26</v>
      </c>
    </row>
    <row r="56" spans="1:19" ht="15.75" thickBot="1">
      <c r="A56" s="111" t="s">
        <v>19</v>
      </c>
      <c r="B56" s="115" t="s">
        <v>70</v>
      </c>
      <c r="C56" s="113">
        <v>40</v>
      </c>
      <c r="D56" s="15">
        <v>8</v>
      </c>
      <c r="E56" s="113"/>
      <c r="F56" s="15"/>
      <c r="G56" s="113">
        <v>8</v>
      </c>
      <c r="H56" s="15"/>
      <c r="I56" s="113"/>
      <c r="J56" s="19">
        <f t="shared" si="7"/>
        <v>8</v>
      </c>
      <c r="K56" s="15" t="s">
        <v>24</v>
      </c>
      <c r="L56" s="113"/>
      <c r="M56" s="116"/>
      <c r="N56" s="113"/>
      <c r="O56" s="15"/>
      <c r="P56" s="113"/>
      <c r="Q56" s="15"/>
      <c r="R56" s="19">
        <f t="shared" si="8"/>
        <v>0</v>
      </c>
      <c r="S56" s="15"/>
    </row>
    <row r="57" spans="1:19" ht="15.75" thickBot="1">
      <c r="A57" s="111" t="s">
        <v>27</v>
      </c>
      <c r="B57" s="115" t="s">
        <v>48</v>
      </c>
      <c r="C57" s="113">
        <v>50</v>
      </c>
      <c r="D57" s="15">
        <v>10</v>
      </c>
      <c r="E57" s="113"/>
      <c r="F57" s="15"/>
      <c r="G57" s="113"/>
      <c r="H57" s="15"/>
      <c r="I57" s="113"/>
      <c r="J57" s="9">
        <f t="shared" si="7"/>
        <v>0</v>
      </c>
      <c r="K57" s="82"/>
      <c r="L57" s="86"/>
      <c r="M57" s="116"/>
      <c r="N57" s="113">
        <v>2</v>
      </c>
      <c r="O57" s="15"/>
      <c r="P57" s="113"/>
      <c r="Q57" s="15"/>
      <c r="R57" s="19">
        <f t="shared" si="8"/>
        <v>2</v>
      </c>
      <c r="S57" s="15"/>
    </row>
    <row r="58" spans="1:19" ht="15.75" thickBot="1">
      <c r="A58" s="111" t="s">
        <v>28</v>
      </c>
      <c r="B58" s="115" t="s">
        <v>71</v>
      </c>
      <c r="C58" s="113">
        <v>190</v>
      </c>
      <c r="D58" s="15">
        <v>42</v>
      </c>
      <c r="E58" s="113">
        <v>2</v>
      </c>
      <c r="F58" s="15">
        <v>8</v>
      </c>
      <c r="G58" s="113">
        <v>14</v>
      </c>
      <c r="H58" s="15"/>
      <c r="I58" s="113">
        <v>2</v>
      </c>
      <c r="J58" s="19">
        <f t="shared" si="7"/>
        <v>24</v>
      </c>
      <c r="K58" s="15" t="s">
        <v>26</v>
      </c>
      <c r="L58" s="113"/>
      <c r="M58" s="116"/>
      <c r="N58" s="113"/>
      <c r="O58" s="15"/>
      <c r="P58" s="113"/>
      <c r="Q58" s="15"/>
      <c r="R58" s="19">
        <f t="shared" si="8"/>
        <v>0</v>
      </c>
      <c r="S58" s="15"/>
    </row>
    <row r="59" spans="1:19" ht="15.75" thickBot="1">
      <c r="A59" s="111" t="s">
        <v>29</v>
      </c>
      <c r="B59" s="118" t="s">
        <v>72</v>
      </c>
      <c r="C59" s="113">
        <v>144</v>
      </c>
      <c r="D59" s="15">
        <v>46</v>
      </c>
      <c r="E59" s="113"/>
      <c r="F59" s="15">
        <v>6</v>
      </c>
      <c r="G59" s="113"/>
      <c r="H59" s="15">
        <v>2</v>
      </c>
      <c r="I59" s="113"/>
      <c r="J59" s="9">
        <f t="shared" si="7"/>
        <v>8</v>
      </c>
      <c r="K59" s="15"/>
      <c r="L59" s="113"/>
      <c r="M59" s="117">
        <v>2</v>
      </c>
      <c r="N59" s="113">
        <v>8</v>
      </c>
      <c r="O59" s="15">
        <v>12</v>
      </c>
      <c r="P59" s="113">
        <v>18</v>
      </c>
      <c r="Q59" s="15" t="s">
        <v>73</v>
      </c>
      <c r="R59" s="19">
        <f t="shared" si="8"/>
        <v>40</v>
      </c>
      <c r="S59" s="15" t="s">
        <v>26</v>
      </c>
    </row>
    <row r="60" spans="1:19" ht="15.75" thickBot="1">
      <c r="A60" s="111" t="s">
        <v>30</v>
      </c>
      <c r="B60" s="118" t="s">
        <v>74</v>
      </c>
      <c r="C60" s="113">
        <v>34</v>
      </c>
      <c r="D60" s="15">
        <v>8</v>
      </c>
      <c r="E60" s="113"/>
      <c r="F60" s="15">
        <v>6</v>
      </c>
      <c r="G60" s="113"/>
      <c r="H60" s="15"/>
      <c r="I60" s="113">
        <v>1</v>
      </c>
      <c r="J60" s="19">
        <f t="shared" si="7"/>
        <v>6</v>
      </c>
      <c r="K60" s="15" t="s">
        <v>24</v>
      </c>
      <c r="L60" s="113"/>
      <c r="M60" s="116"/>
      <c r="N60" s="113"/>
      <c r="O60" s="15"/>
      <c r="P60" s="113"/>
      <c r="Q60" s="15"/>
      <c r="R60" s="19">
        <f t="shared" si="8"/>
        <v>0</v>
      </c>
      <c r="S60" s="15"/>
    </row>
    <row r="61" spans="1:19" ht="15.75" thickBot="1">
      <c r="A61" s="111" t="s">
        <v>31</v>
      </c>
      <c r="B61" s="119" t="s">
        <v>75</v>
      </c>
      <c r="C61" s="113">
        <v>16</v>
      </c>
      <c r="D61" s="15">
        <v>4</v>
      </c>
      <c r="E61" s="113"/>
      <c r="F61" s="15">
        <v>2</v>
      </c>
      <c r="G61" s="113">
        <v>2</v>
      </c>
      <c r="H61" s="15"/>
      <c r="I61" s="113"/>
      <c r="J61" s="9">
        <f t="shared" si="7"/>
        <v>4</v>
      </c>
      <c r="K61" s="15"/>
      <c r="L61" s="113"/>
      <c r="M61" s="116"/>
      <c r="N61" s="113"/>
      <c r="O61" s="15"/>
      <c r="P61" s="113"/>
      <c r="Q61" s="15"/>
      <c r="R61" s="19">
        <f t="shared" si="8"/>
        <v>0</v>
      </c>
      <c r="S61" s="15"/>
    </row>
    <row r="62" spans="1:19" ht="15.75" thickBot="1">
      <c r="A62" s="111" t="s">
        <v>32</v>
      </c>
      <c r="B62" s="119" t="s">
        <v>76</v>
      </c>
      <c r="C62" s="120">
        <v>8</v>
      </c>
      <c r="D62" s="26">
        <v>2</v>
      </c>
      <c r="E62" s="113"/>
      <c r="F62" s="15">
        <v>2</v>
      </c>
      <c r="G62" s="113"/>
      <c r="H62" s="15"/>
      <c r="I62" s="113"/>
      <c r="J62" s="19">
        <f t="shared" si="7"/>
        <v>2</v>
      </c>
      <c r="K62" s="15"/>
      <c r="L62" s="113"/>
      <c r="M62" s="116"/>
      <c r="N62" s="113"/>
      <c r="O62" s="15"/>
      <c r="P62" s="113"/>
      <c r="Q62" s="15"/>
      <c r="R62" s="19">
        <f t="shared" si="8"/>
        <v>0</v>
      </c>
      <c r="S62" s="15"/>
    </row>
    <row r="63" spans="1:19" ht="15.75" thickBot="1">
      <c r="A63" s="111" t="s">
        <v>34</v>
      </c>
      <c r="B63" s="115" t="s">
        <v>77</v>
      </c>
      <c r="C63" s="120">
        <v>100</v>
      </c>
      <c r="D63" s="26">
        <v>20</v>
      </c>
      <c r="E63" s="113"/>
      <c r="F63" s="15">
        <v>6</v>
      </c>
      <c r="G63" s="113"/>
      <c r="H63" s="15"/>
      <c r="I63" s="113"/>
      <c r="J63" s="9">
        <f t="shared" si="7"/>
        <v>6</v>
      </c>
      <c r="K63" s="15"/>
      <c r="L63" s="113"/>
      <c r="M63" s="117">
        <v>2</v>
      </c>
      <c r="N63" s="113">
        <v>6</v>
      </c>
      <c r="O63" s="15">
        <v>8</v>
      </c>
      <c r="P63" s="113"/>
      <c r="Q63" s="15">
        <v>1</v>
      </c>
      <c r="R63" s="19">
        <f t="shared" si="8"/>
        <v>16</v>
      </c>
      <c r="S63" s="15" t="s">
        <v>26</v>
      </c>
    </row>
    <row r="64" spans="1:19" ht="15.75" thickBot="1">
      <c r="A64" s="111" t="s">
        <v>35</v>
      </c>
      <c r="B64" s="119" t="s">
        <v>78</v>
      </c>
      <c r="C64" s="120">
        <v>140</v>
      </c>
      <c r="D64" s="26">
        <v>44</v>
      </c>
      <c r="E64" s="113"/>
      <c r="F64" s="15"/>
      <c r="G64" s="113"/>
      <c r="H64" s="15"/>
      <c r="I64" s="113"/>
      <c r="J64" s="19">
        <f t="shared" si="7"/>
        <v>0</v>
      </c>
      <c r="K64" s="15"/>
      <c r="L64" s="113"/>
      <c r="M64" s="15">
        <v>2</v>
      </c>
      <c r="N64" s="113">
        <v>2</v>
      </c>
      <c r="O64" s="15"/>
      <c r="P64" s="113"/>
      <c r="Q64" s="15"/>
      <c r="R64" s="19">
        <f t="shared" si="8"/>
        <v>4</v>
      </c>
      <c r="S64" s="15"/>
    </row>
    <row r="65" spans="1:19" ht="15.75" thickBot="1">
      <c r="A65" s="111" t="s">
        <v>36</v>
      </c>
      <c r="B65" s="119" t="s">
        <v>79</v>
      </c>
      <c r="C65" s="120">
        <v>120</v>
      </c>
      <c r="D65" s="26">
        <v>24</v>
      </c>
      <c r="E65" s="113"/>
      <c r="F65" s="15"/>
      <c r="G65" s="113"/>
      <c r="H65" s="15"/>
      <c r="I65" s="113"/>
      <c r="J65" s="9">
        <f t="shared" si="7"/>
        <v>0</v>
      </c>
      <c r="K65" s="15"/>
      <c r="L65" s="113"/>
      <c r="M65" s="15"/>
      <c r="N65" s="113">
        <v>2</v>
      </c>
      <c r="O65" s="15"/>
      <c r="P65" s="113"/>
      <c r="Q65" s="15"/>
      <c r="R65" s="19">
        <f t="shared" si="8"/>
        <v>2</v>
      </c>
      <c r="S65" s="15"/>
    </row>
    <row r="66" spans="1:19" ht="15.75" thickBot="1">
      <c r="A66" s="111" t="s">
        <v>80</v>
      </c>
      <c r="B66" s="115" t="s">
        <v>49</v>
      </c>
      <c r="C66" s="120">
        <v>90</v>
      </c>
      <c r="D66" s="26">
        <v>18</v>
      </c>
      <c r="E66" s="113"/>
      <c r="F66" s="15"/>
      <c r="G66" s="113"/>
      <c r="H66" s="15"/>
      <c r="I66" s="113"/>
      <c r="J66" s="19">
        <f t="shared" si="7"/>
        <v>0</v>
      </c>
      <c r="K66" s="15"/>
      <c r="L66" s="113"/>
      <c r="M66" s="15"/>
      <c r="N66" s="113">
        <v>2</v>
      </c>
      <c r="O66" s="15"/>
      <c r="P66" s="113"/>
      <c r="Q66" s="15"/>
      <c r="R66" s="19">
        <f t="shared" si="8"/>
        <v>2</v>
      </c>
      <c r="S66" s="15"/>
    </row>
    <row r="67" spans="1:19" ht="15.75" thickBot="1">
      <c r="A67" s="111" t="s">
        <v>81</v>
      </c>
      <c r="B67" s="115" t="s">
        <v>82</v>
      </c>
      <c r="C67" s="120">
        <v>70</v>
      </c>
      <c r="D67" s="26">
        <v>14</v>
      </c>
      <c r="E67" s="113"/>
      <c r="F67" s="15"/>
      <c r="G67" s="113"/>
      <c r="H67" s="15"/>
      <c r="I67" s="113"/>
      <c r="J67" s="9">
        <f t="shared" si="7"/>
        <v>0</v>
      </c>
      <c r="K67" s="15"/>
      <c r="L67" s="113"/>
      <c r="M67" s="15">
        <v>2</v>
      </c>
      <c r="N67" s="113"/>
      <c r="O67" s="15"/>
      <c r="P67" s="113"/>
      <c r="Q67" s="15"/>
      <c r="R67" s="19">
        <f t="shared" si="8"/>
        <v>2</v>
      </c>
      <c r="S67" s="15"/>
    </row>
    <row r="68" spans="1:19" ht="15.75" thickBot="1">
      <c r="A68" s="111" t="s">
        <v>83</v>
      </c>
      <c r="B68" s="119" t="s">
        <v>84</v>
      </c>
      <c r="C68" s="120">
        <v>60</v>
      </c>
      <c r="D68" s="26">
        <v>12</v>
      </c>
      <c r="E68" s="113"/>
      <c r="F68" s="15"/>
      <c r="G68" s="113"/>
      <c r="H68" s="15"/>
      <c r="I68" s="113"/>
      <c r="J68" s="19">
        <f t="shared" si="7"/>
        <v>0</v>
      </c>
      <c r="K68" s="15"/>
      <c r="L68" s="113"/>
      <c r="M68" s="15">
        <v>2</v>
      </c>
      <c r="N68" s="113"/>
      <c r="O68" s="15"/>
      <c r="P68" s="113"/>
      <c r="Q68" s="15"/>
      <c r="R68" s="19">
        <f t="shared" si="8"/>
        <v>2</v>
      </c>
      <c r="S68" s="15"/>
    </row>
    <row r="69" spans="1:19" ht="15.75" thickBot="1">
      <c r="A69" s="121" t="s">
        <v>85</v>
      </c>
      <c r="B69" s="122" t="s">
        <v>86</v>
      </c>
      <c r="C69" s="120">
        <v>80</v>
      </c>
      <c r="D69" s="123">
        <v>16</v>
      </c>
      <c r="E69" s="120"/>
      <c r="F69" s="123"/>
      <c r="G69" s="120"/>
      <c r="H69" s="123"/>
      <c r="I69" s="120"/>
      <c r="J69" s="9">
        <f t="shared" si="7"/>
        <v>0</v>
      </c>
      <c r="K69" s="26"/>
      <c r="L69" s="120"/>
      <c r="M69" s="26">
        <v>2</v>
      </c>
      <c r="N69" s="120"/>
      <c r="O69" s="26"/>
      <c r="P69" s="120"/>
      <c r="Q69" s="26"/>
      <c r="R69" s="19">
        <f t="shared" si="8"/>
        <v>2</v>
      </c>
      <c r="S69" s="123"/>
    </row>
    <row r="70" spans="1:19" ht="15.75" thickBot="1">
      <c r="A70" s="124"/>
      <c r="B70" s="125" t="s">
        <v>37</v>
      </c>
      <c r="C70" s="70">
        <f t="shared" ref="C70:H70" si="9">SUM(C53:C69)</f>
        <v>1342</v>
      </c>
      <c r="D70" s="70">
        <f t="shared" si="9"/>
        <v>308</v>
      </c>
      <c r="E70" s="19">
        <f t="shared" si="9"/>
        <v>4</v>
      </c>
      <c r="F70" s="70">
        <f t="shared" si="9"/>
        <v>42</v>
      </c>
      <c r="G70" s="19">
        <f t="shared" si="9"/>
        <v>32</v>
      </c>
      <c r="H70" s="19">
        <f t="shared" si="9"/>
        <v>2</v>
      </c>
      <c r="I70" s="19"/>
      <c r="J70" s="19">
        <f>SUM(J53:J69)</f>
        <v>80</v>
      </c>
      <c r="K70" s="19"/>
      <c r="L70" s="70"/>
      <c r="M70" s="19">
        <f>SUM(M53:M69)</f>
        <v>14</v>
      </c>
      <c r="N70" s="70">
        <f>SUM(N53:N69)</f>
        <v>30</v>
      </c>
      <c r="O70" s="19">
        <f>SUM(O53:O69)</f>
        <v>28</v>
      </c>
      <c r="P70" s="70">
        <v>18</v>
      </c>
      <c r="Q70" s="19"/>
      <c r="R70" s="71">
        <f>SUM(R53:R69)</f>
        <v>90</v>
      </c>
      <c r="S70" s="19"/>
    </row>
    <row r="71" spans="1:19" ht="4.5" customHeight="1" thickBot="1">
      <c r="A71" s="31"/>
      <c r="B71" s="31"/>
      <c r="C71" s="32"/>
      <c r="D71" s="32"/>
      <c r="E71" s="31"/>
      <c r="F71" s="32"/>
      <c r="G71" s="32"/>
      <c r="H71" s="32"/>
      <c r="I71" s="32"/>
      <c r="J71" s="32"/>
      <c r="K71" s="32"/>
      <c r="L71" s="32"/>
      <c r="M71" s="31"/>
      <c r="N71" s="32"/>
      <c r="O71" s="32"/>
      <c r="P71" s="32"/>
      <c r="Q71" s="32"/>
      <c r="R71" s="32"/>
      <c r="S71" s="32"/>
    </row>
    <row r="72" spans="1:19" ht="12.75" customHeight="1" thickBot="1">
      <c r="A72" s="150" t="s">
        <v>50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1"/>
    </row>
    <row r="73" spans="1:19" ht="15.75" thickBot="1">
      <c r="A73" s="158" t="s">
        <v>1</v>
      </c>
      <c r="B73" s="53" t="s">
        <v>2</v>
      </c>
      <c r="C73" s="159" t="s">
        <v>3</v>
      </c>
      <c r="D73" s="159"/>
      <c r="E73" s="54"/>
      <c r="F73" s="150" t="s">
        <v>87</v>
      </c>
      <c r="G73" s="160"/>
      <c r="H73" s="160"/>
      <c r="I73" s="160"/>
      <c r="J73" s="160"/>
      <c r="K73" s="161"/>
      <c r="L73" s="32"/>
      <c r="M73" s="163" t="s">
        <v>51</v>
      </c>
      <c r="N73" s="164"/>
      <c r="O73" s="164"/>
      <c r="P73" s="164"/>
      <c r="Q73" s="164"/>
      <c r="R73" s="164"/>
      <c r="S73" s="165"/>
    </row>
    <row r="74" spans="1:19" ht="12.75" customHeight="1">
      <c r="A74" s="154"/>
      <c r="B74" s="3" t="s">
        <v>5</v>
      </c>
      <c r="C74" s="59"/>
      <c r="D74" s="59"/>
      <c r="E74" s="59"/>
      <c r="F74" s="59"/>
      <c r="G74" s="59"/>
      <c r="H74" s="59"/>
      <c r="I74" s="59" t="s">
        <v>1</v>
      </c>
      <c r="J74" s="59"/>
      <c r="K74" s="141" t="s">
        <v>7</v>
      </c>
      <c r="L74" s="166" t="s">
        <v>52</v>
      </c>
      <c r="M74" s="185"/>
      <c r="N74" s="185"/>
      <c r="O74" s="186"/>
      <c r="P74" s="169" t="s">
        <v>53</v>
      </c>
      <c r="Q74" s="170"/>
      <c r="R74" s="167"/>
      <c r="S74" s="158" t="s">
        <v>54</v>
      </c>
    </row>
    <row r="75" spans="1:19" ht="15.75" thickBot="1">
      <c r="A75" s="162"/>
      <c r="B75" s="67"/>
      <c r="C75" s="60" t="s">
        <v>8</v>
      </c>
      <c r="D75" s="60" t="s">
        <v>9</v>
      </c>
      <c r="E75" s="57" t="s">
        <v>10</v>
      </c>
      <c r="F75" s="60" t="s">
        <v>11</v>
      </c>
      <c r="G75" s="60" t="s">
        <v>12</v>
      </c>
      <c r="H75" s="60" t="s">
        <v>13</v>
      </c>
      <c r="I75" s="60" t="s">
        <v>14</v>
      </c>
      <c r="J75" s="60" t="s">
        <v>6</v>
      </c>
      <c r="K75" s="142"/>
      <c r="L75" s="187"/>
      <c r="M75" s="188"/>
      <c r="N75" s="188"/>
      <c r="O75" s="189"/>
      <c r="P75" s="171"/>
      <c r="Q75" s="172"/>
      <c r="R75" s="168"/>
      <c r="S75" s="162"/>
    </row>
    <row r="76" spans="1:19" ht="15.75" thickBot="1">
      <c r="A76" s="126" t="s">
        <v>15</v>
      </c>
      <c r="B76" s="64" t="s">
        <v>48</v>
      </c>
      <c r="C76" s="1">
        <v>50</v>
      </c>
      <c r="D76" s="69">
        <v>10</v>
      </c>
      <c r="E76" s="127">
        <v>2</v>
      </c>
      <c r="F76" s="12">
        <v>6</v>
      </c>
      <c r="G76" s="41">
        <v>2</v>
      </c>
      <c r="H76" s="12"/>
      <c r="I76" s="41">
        <v>1</v>
      </c>
      <c r="J76" s="12">
        <f>SUM(E76:H76)</f>
        <v>10</v>
      </c>
      <c r="K76" s="103" t="s">
        <v>26</v>
      </c>
      <c r="L76" s="133" t="s">
        <v>88</v>
      </c>
      <c r="M76" s="179"/>
      <c r="N76" s="179"/>
      <c r="O76" s="180"/>
      <c r="P76" s="133" t="s">
        <v>89</v>
      </c>
      <c r="Q76" s="179"/>
      <c r="R76" s="180"/>
      <c r="S76" s="139" t="s">
        <v>90</v>
      </c>
    </row>
    <row r="77" spans="1:19" ht="15.75" thickBot="1">
      <c r="A77" s="77" t="s">
        <v>17</v>
      </c>
      <c r="B77" s="65" t="s">
        <v>91</v>
      </c>
      <c r="C77" s="17">
        <v>20</v>
      </c>
      <c r="D77" s="18">
        <v>4</v>
      </c>
      <c r="E77" s="128"/>
      <c r="F77" s="17">
        <v>2</v>
      </c>
      <c r="G77" s="44">
        <v>2</v>
      </c>
      <c r="H77" s="17"/>
      <c r="I77" s="44"/>
      <c r="J77" s="12">
        <f t="shared" ref="J77:J84" si="10">SUM(E77:H77)</f>
        <v>4</v>
      </c>
      <c r="K77" s="18" t="s">
        <v>24</v>
      </c>
      <c r="L77" s="134"/>
      <c r="M77" s="181"/>
      <c r="N77" s="181"/>
      <c r="O77" s="182"/>
      <c r="P77" s="134"/>
      <c r="Q77" s="181"/>
      <c r="R77" s="182"/>
      <c r="S77" s="146"/>
    </row>
    <row r="78" spans="1:19" ht="15.75" thickBot="1">
      <c r="A78" s="77" t="s">
        <v>18</v>
      </c>
      <c r="B78" s="65" t="s">
        <v>78</v>
      </c>
      <c r="C78" s="28">
        <v>140</v>
      </c>
      <c r="D78" s="95">
        <v>44</v>
      </c>
      <c r="E78" s="128">
        <v>2</v>
      </c>
      <c r="F78" s="17">
        <v>12</v>
      </c>
      <c r="G78" s="44">
        <v>10</v>
      </c>
      <c r="H78" s="17">
        <v>20</v>
      </c>
      <c r="I78" s="44" t="s">
        <v>73</v>
      </c>
      <c r="J78" s="12">
        <f t="shared" si="10"/>
        <v>44</v>
      </c>
      <c r="K78" s="103" t="s">
        <v>26</v>
      </c>
      <c r="L78" s="134"/>
      <c r="M78" s="181"/>
      <c r="N78" s="181"/>
      <c r="O78" s="182"/>
      <c r="P78" s="134"/>
      <c r="Q78" s="181"/>
      <c r="R78" s="182"/>
      <c r="S78" s="146"/>
    </row>
    <row r="79" spans="1:19" ht="15.75" thickBot="1">
      <c r="A79" s="77" t="s">
        <v>19</v>
      </c>
      <c r="B79" s="65" t="s">
        <v>79</v>
      </c>
      <c r="C79" s="28">
        <v>120</v>
      </c>
      <c r="D79" s="95">
        <v>24</v>
      </c>
      <c r="E79" s="128">
        <v>2</v>
      </c>
      <c r="F79" s="17">
        <v>14</v>
      </c>
      <c r="G79" s="44">
        <v>8</v>
      </c>
      <c r="H79" s="17"/>
      <c r="I79" s="44">
        <v>1</v>
      </c>
      <c r="J79" s="12">
        <f t="shared" si="10"/>
        <v>24</v>
      </c>
      <c r="K79" s="103" t="s">
        <v>26</v>
      </c>
      <c r="L79" s="134"/>
      <c r="M79" s="181"/>
      <c r="N79" s="181"/>
      <c r="O79" s="182"/>
      <c r="P79" s="134"/>
      <c r="Q79" s="181"/>
      <c r="R79" s="182"/>
      <c r="S79" s="146"/>
    </row>
    <row r="80" spans="1:19" ht="15.75" thickBot="1">
      <c r="A80" s="77" t="s">
        <v>27</v>
      </c>
      <c r="B80" s="65" t="s">
        <v>49</v>
      </c>
      <c r="C80" s="28">
        <v>90</v>
      </c>
      <c r="D80" s="95">
        <v>18</v>
      </c>
      <c r="E80" s="128"/>
      <c r="F80" s="17">
        <v>2</v>
      </c>
      <c r="G80" s="44">
        <v>14</v>
      </c>
      <c r="H80" s="17"/>
      <c r="I80" s="44">
        <v>1</v>
      </c>
      <c r="J80" s="12">
        <f t="shared" si="10"/>
        <v>16</v>
      </c>
      <c r="K80" s="18" t="s">
        <v>24</v>
      </c>
      <c r="L80" s="134"/>
      <c r="M80" s="181"/>
      <c r="N80" s="181"/>
      <c r="O80" s="182"/>
      <c r="P80" s="134"/>
      <c r="Q80" s="181"/>
      <c r="R80" s="182"/>
      <c r="S80" s="146"/>
    </row>
    <row r="81" spans="1:19" ht="15.75" thickBot="1">
      <c r="A81" s="77" t="s">
        <v>28</v>
      </c>
      <c r="B81" s="65" t="s">
        <v>82</v>
      </c>
      <c r="C81" s="17">
        <v>70</v>
      </c>
      <c r="D81" s="18">
        <v>14</v>
      </c>
      <c r="E81" s="128">
        <v>2</v>
      </c>
      <c r="F81" s="17">
        <v>8</v>
      </c>
      <c r="G81" s="44">
        <v>6</v>
      </c>
      <c r="H81" s="17"/>
      <c r="I81" s="44">
        <v>1</v>
      </c>
      <c r="J81" s="12">
        <f t="shared" si="10"/>
        <v>16</v>
      </c>
      <c r="K81" s="103" t="s">
        <v>26</v>
      </c>
      <c r="L81" s="134"/>
      <c r="M81" s="181"/>
      <c r="N81" s="181"/>
      <c r="O81" s="182"/>
      <c r="P81" s="134"/>
      <c r="Q81" s="181"/>
      <c r="R81" s="182"/>
      <c r="S81" s="146"/>
    </row>
    <row r="82" spans="1:19" ht="15.75" thickBot="1">
      <c r="A82" s="77" t="s">
        <v>29</v>
      </c>
      <c r="B82" s="66" t="s">
        <v>92</v>
      </c>
      <c r="C82" s="17">
        <v>60</v>
      </c>
      <c r="D82" s="18">
        <v>12</v>
      </c>
      <c r="E82" s="128"/>
      <c r="F82" s="17">
        <v>6</v>
      </c>
      <c r="G82" s="44">
        <v>6</v>
      </c>
      <c r="H82" s="17"/>
      <c r="I82" s="44">
        <v>1</v>
      </c>
      <c r="J82" s="12">
        <f t="shared" si="10"/>
        <v>12</v>
      </c>
      <c r="K82" s="18" t="s">
        <v>24</v>
      </c>
      <c r="L82" s="134"/>
      <c r="M82" s="181"/>
      <c r="N82" s="181"/>
      <c r="O82" s="182"/>
      <c r="P82" s="134"/>
      <c r="Q82" s="181"/>
      <c r="R82" s="182"/>
      <c r="S82" s="146"/>
    </row>
    <row r="83" spans="1:19" ht="15.75" thickBot="1">
      <c r="A83" s="77" t="s">
        <v>30</v>
      </c>
      <c r="B83" s="66" t="s">
        <v>93</v>
      </c>
      <c r="C83" s="28">
        <v>80</v>
      </c>
      <c r="D83" s="95">
        <v>16</v>
      </c>
      <c r="E83" s="128">
        <v>2</v>
      </c>
      <c r="F83" s="17">
        <v>4</v>
      </c>
      <c r="G83" s="44">
        <v>12</v>
      </c>
      <c r="H83" s="17"/>
      <c r="I83" s="44">
        <v>1</v>
      </c>
      <c r="J83" s="12">
        <f t="shared" si="10"/>
        <v>18</v>
      </c>
      <c r="K83" s="103" t="s">
        <v>26</v>
      </c>
      <c r="L83" s="134"/>
      <c r="M83" s="181"/>
      <c r="N83" s="181"/>
      <c r="O83" s="182"/>
      <c r="P83" s="134"/>
      <c r="Q83" s="181"/>
      <c r="R83" s="182"/>
      <c r="S83" s="146"/>
    </row>
    <row r="84" spans="1:19" ht="15.75" thickBot="1">
      <c r="A84" s="108" t="s">
        <v>31</v>
      </c>
      <c r="B84" s="129" t="s">
        <v>94</v>
      </c>
      <c r="C84" s="28">
        <v>40</v>
      </c>
      <c r="D84" s="95">
        <v>8</v>
      </c>
      <c r="E84" s="130"/>
      <c r="F84" s="28">
        <v>2</v>
      </c>
      <c r="G84" s="47">
        <v>6</v>
      </c>
      <c r="H84" s="28"/>
      <c r="I84" s="47"/>
      <c r="J84" s="12">
        <f t="shared" si="10"/>
        <v>8</v>
      </c>
      <c r="K84" s="18" t="s">
        <v>24</v>
      </c>
      <c r="L84" s="135"/>
      <c r="M84" s="183"/>
      <c r="N84" s="183"/>
      <c r="O84" s="184"/>
      <c r="P84" s="135"/>
      <c r="Q84" s="183"/>
      <c r="R84" s="184"/>
      <c r="S84" s="140"/>
    </row>
    <row r="85" spans="1:19" ht="15.75" thickBot="1">
      <c r="A85" s="131"/>
      <c r="B85" s="20" t="s">
        <v>37</v>
      </c>
      <c r="C85" s="13">
        <f t="shared" ref="C85:H85" si="11">SUM(C76:C84)</f>
        <v>670</v>
      </c>
      <c r="D85" s="13">
        <f t="shared" si="11"/>
        <v>150</v>
      </c>
      <c r="E85" s="13">
        <f t="shared" si="11"/>
        <v>10</v>
      </c>
      <c r="F85" s="13">
        <f>SUM(F76:F84)</f>
        <v>56</v>
      </c>
      <c r="G85" s="13">
        <f t="shared" si="11"/>
        <v>66</v>
      </c>
      <c r="H85" s="13">
        <f t="shared" si="11"/>
        <v>20</v>
      </c>
      <c r="I85" s="30">
        <v>8</v>
      </c>
      <c r="J85" s="13">
        <f>SUM(J76:J84)</f>
        <v>152</v>
      </c>
      <c r="K85" s="21"/>
      <c r="L85" s="147"/>
      <c r="M85" s="148"/>
      <c r="N85" s="148"/>
      <c r="O85" s="149"/>
      <c r="P85" s="50"/>
      <c r="Q85" s="30"/>
      <c r="R85" s="21"/>
      <c r="S85" s="21"/>
    </row>
  </sheetData>
  <mergeCells count="44">
    <mergeCell ref="L76:O84"/>
    <mergeCell ref="P76:R84"/>
    <mergeCell ref="S76:S84"/>
    <mergeCell ref="L85:O85"/>
    <mergeCell ref="A72:S72"/>
    <mergeCell ref="A73:A75"/>
    <mergeCell ref="C73:D73"/>
    <mergeCell ref="F73:K73"/>
    <mergeCell ref="M73:S73"/>
    <mergeCell ref="K74:K75"/>
    <mergeCell ref="L74:O75"/>
    <mergeCell ref="P74:R75"/>
    <mergeCell ref="S74:S75"/>
    <mergeCell ref="A49:S49"/>
    <mergeCell ref="A50:A51"/>
    <mergeCell ref="C50:D50"/>
    <mergeCell ref="F50:K50"/>
    <mergeCell ref="N50:S50"/>
    <mergeCell ref="K51:K52"/>
    <mergeCell ref="S51:S52"/>
    <mergeCell ref="A35:S35"/>
    <mergeCell ref="A36:A38"/>
    <mergeCell ref="C36:D36"/>
    <mergeCell ref="F36:K36"/>
    <mergeCell ref="N36:S36"/>
    <mergeCell ref="K37:K38"/>
    <mergeCell ref="S37:S38"/>
    <mergeCell ref="A16:S16"/>
    <mergeCell ref="A17:A19"/>
    <mergeCell ref="C17:D17"/>
    <mergeCell ref="E17:K17"/>
    <mergeCell ref="M17:S17"/>
    <mergeCell ref="J18:J19"/>
    <mergeCell ref="K18:K19"/>
    <mergeCell ref="R18:R19"/>
    <mergeCell ref="S18:S19"/>
    <mergeCell ref="A1:S1"/>
    <mergeCell ref="A2:S3"/>
    <mergeCell ref="A5:K5"/>
    <mergeCell ref="A6:A8"/>
    <mergeCell ref="C6:D6"/>
    <mergeCell ref="E6:K6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УП мех.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2018-02-02T07:59:38Z</cp:lastPrinted>
  <dcterms:created xsi:type="dcterms:W3CDTF">2018-02-02T08:36:08Z</dcterms:created>
  <dcterms:modified xsi:type="dcterms:W3CDTF">2018-02-02T08:01:55Z</dcterms:modified>
</cp:coreProperties>
</file>